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OLIDWORKS Training Files\SOLIDWORKS Inspection\Lesson01\Exercises\Completed Exercises\Exercise02\"/>
    </mc:Choice>
  </mc:AlternateContent>
  <bookViews>
    <workbookView xWindow="12" yWindow="48" windowWidth="15072" windowHeight="7296" activeTab="2"/>
  </bookViews>
  <sheets>
    <sheet name="Form1" sheetId="1" r:id="rId1"/>
    <sheet name="Form2" sheetId="2" r:id="rId2"/>
    <sheet name="Form3" sheetId="4" r:id="rId3"/>
  </sheets>
  <definedNames>
    <definedName name="Check1" localSheetId="0">Form1!#REF!</definedName>
    <definedName name="Check2" localSheetId="0">Form1!#REF!</definedName>
    <definedName name="Check3" localSheetId="0">Form1!#REF!</definedName>
    <definedName name="Check4" localSheetId="0">Form1!#REF!</definedName>
    <definedName name="Check5" localSheetId="0">Form1!#REF!</definedName>
    <definedName name="IXFooterRow001">Form1!$10:$10</definedName>
    <definedName name="IXFooterRow002">Form2!$20:$20</definedName>
    <definedName name="IXFooterRow3">Form3!$57:$57</definedName>
    <definedName name="_xlnm.Print_Titles" localSheetId="2">Form3!$3:$8</definedName>
  </definedNames>
  <calcPr calcId="162913"/>
</workbook>
</file>

<file path=xl/calcChain.xml><?xml version="1.0" encoding="utf-8"?>
<calcChain xmlns="http://schemas.openxmlformats.org/spreadsheetml/2006/main">
  <c r="A5" i="2" l="1"/>
  <c r="M5" i="4"/>
  <c r="H5" i="2"/>
  <c r="L5" i="4"/>
  <c r="F5" i="2"/>
  <c r="C5" i="2"/>
</calcChain>
</file>

<file path=xl/sharedStrings.xml><?xml version="1.0" encoding="utf-8"?>
<sst xmlns="http://schemas.openxmlformats.org/spreadsheetml/2006/main" count="249" uniqueCount="111">
  <si>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</si>
  <si>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</si>
  <si>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</si>
  <si>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</si>
  <si>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</si>
  <si>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</si>
  <si>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</si>
  <si>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</si>
  <si>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</si>
  <si>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</si>
  <si>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</si>
  <si>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</si>
  <si>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</si>
  <si>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</si>
  <si>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</si>
  <si>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</si>
  <si>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</si>
  <si>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</si>
  <si>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</si>
  <si>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</si>
  <si>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</si>
  <si>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</si>
  <si>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</si>
  <si>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</si>
  <si>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</si>
  <si>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</si>
  <si>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</si>
  <si>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</si>
  <si>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</si>
  <si>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</si>
  <si>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</si>
  <si>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</si>
  <si>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</si>
  <si>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</si>
  <si>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</si>
  <si>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</si>
  <si>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</si>
  <si>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</si>
  <si>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</si>
  <si>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</si>
  <si>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</si>
  <si>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</si>
  <si>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</si>
  <si>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</si>
  <si>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</si>
  <si>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</si>
  <si>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</si>
  <si>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</si>
  <si>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</si>
  <si>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</si>
  <si>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5a. Customer requirement</t>
  </si>
  <si>
    <t>XXXXX</t>
  </si>
  <si>
    <t>Form 3: Characteristic Accountability, Verification and Compatibility Evaluation</t>
  </si>
  <si>
    <t xml:space="preserve">FAI Status:                      </t>
  </si>
  <si>
    <t>21. Report Reviewed by (Quality Representative):</t>
  </si>
  <si>
    <t>8a.  UoM</t>
  </si>
  <si>
    <t>7. Characteristic 
Designator</t>
  </si>
  <si>
    <t xml:space="preserve"> 14. Notes</t>
  </si>
  <si>
    <t>8b.  Upper Limit</t>
  </si>
  <si>
    <t>8c.  Lower Limit</t>
  </si>
  <si>
    <t>Wednesday, October 17, 2018</t>
  </si>
  <si>
    <t>No Results Found</t>
  </si>
  <si>
    <t>SWI-13344-01</t>
  </si>
  <si>
    <t>BOTTOM MOTOR CLAMP</t>
  </si>
  <si>
    <t>-</t>
  </si>
  <si>
    <t>NA</t>
  </si>
  <si>
    <t>TapDrillDiameter</t>
  </si>
  <si>
    <t>TapDrillDepth</t>
  </si>
  <si>
    <t>ThreadDescription</t>
  </si>
  <si>
    <t>ThreadDepth</t>
  </si>
  <si>
    <t>Length</t>
  </si>
  <si>
    <t>ThruHoleDiameter</t>
  </si>
  <si>
    <t>CounterboreDiameter</t>
  </si>
  <si>
    <t>CounterboreDepth</t>
  </si>
  <si>
    <t>Position</t>
  </si>
  <si>
    <t>Radial</t>
  </si>
  <si>
    <t>NOTES:   UNLESS OTHERWISE SPECIFIED</t>
  </si>
  <si>
    <t>1. REMOVE ALL BURRS AND/OR TUMBLE IN MEDIA (NO SHARP EDGES).</t>
  </si>
  <si>
    <t>2. FINISH:  CHEMICAL CONVERSION COATING PER MIL-C-5541, CLASS 3.</t>
  </si>
  <si>
    <t>3. VENDOR INSPECTION DIMENSIONS ARE NOTED WITH RED BALLOONS.</t>
  </si>
  <si>
    <t>4. PARTS TO BE FREE FROM OIL AND DEBRIS</t>
  </si>
  <si>
    <t xml:space="preserve"> Ø 3.30</t>
  </si>
  <si>
    <t> 10.00</t>
  </si>
  <si>
    <t xml:space="preserve">M40.7 </t>
  </si>
  <si>
    <t> 8.00</t>
  </si>
  <si>
    <t>80</t>
  </si>
  <si>
    <t>50</t>
  </si>
  <si>
    <t>15</t>
  </si>
  <si>
    <t>Maximum Roughness: 0.8</t>
  </si>
  <si>
    <t xml:space="preserve"> Ø 4.30  THRU ALL</t>
  </si>
  <si>
    <t xml:space="preserve"> Ø 4.30</t>
  </si>
  <si>
    <t>Ø 8.00</t>
  </si>
  <si>
    <t> 4.00</t>
  </si>
  <si>
    <t></t>
  </si>
  <si>
    <t>R 10</t>
  </si>
  <si>
    <t></t>
  </si>
  <si>
    <t></t>
  </si>
  <si>
    <t></t>
  </si>
  <si>
    <t></t>
  </si>
  <si>
    <t></t>
  </si>
  <si>
    <t>5</t>
  </si>
  <si>
    <t>10 STOCK</t>
  </si>
  <si>
    <t>70</t>
  </si>
  <si>
    <t xml:space="preserve"> Ø 5.00</t>
  </si>
  <si>
    <t> 15.00</t>
  </si>
  <si>
    <t xml:space="preserve">M61.0 </t>
  </si>
  <si>
    <t> 12.00</t>
  </si>
  <si>
    <t/>
  </si>
  <si>
    <t>mm</t>
  </si>
  <si>
    <t>um</t>
  </si>
  <si>
    <t>BASIC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</si>
</sst>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5" x14ac:knownFonts="1">
    <font>
      <sz val="12"/>
      <name val="Arial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12"/>
      <color theme="9"/>
      <name val="Arial"/>
      <family val="2"/>
    </font>
    <font>
      <sz val="8"/>
      <name val="SOLIDWORKS GDT"/>
      <family val="2"/>
    </font>
    <font>
      <sz val="8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9" fontId="8" fillId="0" borderId="1">
      <alignment horizontal="right"/>
    </xf>
  </cellStyleXfs>
  <cellXfs count="172">
    <xf numFmtId="0" fontId="0" fillId="0" borderId="0" xfId="0"/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vertical="top" wrapText="1"/>
      <protection locked="0"/>
    </xf>
    <xf numFmtId="0" fontId="1" fillId="0" borderId="4" xfId="0" applyFont="1" applyFill="1" applyBorder="1"/>
    <xf numFmtId="0" fontId="0" fillId="0" borderId="5" xfId="0" applyFill="1" applyBorder="1"/>
    <xf numFmtId="0" fontId="1" fillId="0" borderId="4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7" xfId="0" applyFont="1" applyFill="1" applyBorder="1"/>
    <xf numFmtId="0" fontId="5" fillId="0" borderId="8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/>
    </xf>
    <xf numFmtId="0" fontId="3" fillId="2" borderId="9" xfId="0" applyFont="1" applyFill="1" applyBorder="1" applyAlignment="1" applyProtection="1">
      <alignment horizontal="left" vertical="top" wrapText="1"/>
      <protection locked="0"/>
    </xf>
    <xf numFmtId="0" fontId="1" fillId="2" borderId="11" xfId="0" applyFont="1" applyFill="1" applyBorder="1"/>
    <xf numFmtId="0" fontId="0" fillId="3" borderId="0" xfId="0" applyFill="1"/>
    <xf numFmtId="0" fontId="3" fillId="2" borderId="12" xfId="0" applyFont="1" applyFill="1" applyBorder="1" applyProtection="1">
      <protection locked="0"/>
    </xf>
    <xf numFmtId="0" fontId="3" fillId="2" borderId="11" xfId="0" applyFont="1" applyFill="1" applyBorder="1"/>
    <xf numFmtId="0" fontId="3" fillId="2" borderId="13" xfId="0" applyFont="1" applyFill="1" applyBorder="1" applyProtection="1">
      <protection locked="0"/>
    </xf>
    <xf numFmtId="0" fontId="10" fillId="2" borderId="14" xfId="0" applyFont="1" applyFill="1" applyBorder="1"/>
    <xf numFmtId="0" fontId="10" fillId="2" borderId="15" xfId="0" applyFont="1" applyFill="1" applyBorder="1"/>
    <xf numFmtId="0" fontId="2" fillId="2" borderId="9" xfId="0" applyFont="1" applyFill="1" applyBorder="1" applyAlignment="1" applyProtection="1">
      <alignment horizontal="left" vertical="top"/>
      <protection locked="0"/>
    </xf>
    <xf numFmtId="0" fontId="3" fillId="2" borderId="2" xfId="0" applyFont="1" applyFill="1" applyBorder="1" applyAlignment="1">
      <alignment horizontal="left" vertical="top" wrapText="1" indent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16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2" fillId="2" borderId="9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 indent="1"/>
    </xf>
    <xf numFmtId="0" fontId="3" fillId="2" borderId="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vertical="top" wrapText="1"/>
      <protection locked="0"/>
    </xf>
    <xf numFmtId="0" fontId="3" fillId="2" borderId="17" xfId="0" applyFont="1" applyFill="1" applyBorder="1" applyAlignment="1" applyProtection="1">
      <alignment vertical="top" wrapText="1"/>
      <protection locked="0"/>
    </xf>
    <xf numFmtId="0" fontId="3" fillId="2" borderId="18" xfId="0" applyFont="1" applyFill="1" applyBorder="1" applyAlignment="1" applyProtection="1">
      <alignment vertical="top" wrapText="1"/>
      <protection locked="0"/>
    </xf>
    <xf numFmtId="0" fontId="3" fillId="2" borderId="19" xfId="0" applyFont="1" applyFill="1" applyBorder="1" applyAlignment="1" applyProtection="1">
      <alignment vertical="top" wrapText="1"/>
      <protection locked="0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4" fillId="2" borderId="6" xfId="0" applyFont="1" applyFill="1" applyBorder="1" applyAlignment="1" applyProtection="1">
      <alignment vertical="top" wrapText="1"/>
      <protection locked="0"/>
    </xf>
    <xf numFmtId="0" fontId="4" fillId="2" borderId="16" xfId="0" applyFont="1" applyFill="1" applyBorder="1" applyAlignment="1" applyProtection="1">
      <alignment vertical="top" wrapText="1"/>
      <protection locked="0"/>
    </xf>
    <xf numFmtId="0" fontId="6" fillId="2" borderId="20" xfId="0" applyFont="1" applyFill="1" applyBorder="1"/>
    <xf numFmtId="0" fontId="6" fillId="2" borderId="21" xfId="0" applyFont="1" applyFill="1" applyBorder="1"/>
    <xf numFmtId="0" fontId="1" fillId="2" borderId="22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23" xfId="0" applyFont="1" applyFill="1" applyBorder="1" applyAlignment="1">
      <alignment vertical="top" wrapText="1"/>
    </xf>
    <xf numFmtId="0" fontId="12" fillId="3" borderId="0" xfId="0" applyFont="1" applyFill="1"/>
    <xf numFmtId="2" fontId="3" fillId="0" borderId="3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3" xfId="0" applyNumberFormat="1" applyFont="1" applyFill="1" applyBorder="1" applyAlignment="1" applyProtection="1">
      <alignment horizontal="left" vertical="top" wrapText="1"/>
      <protection locked="0"/>
    </xf>
    <xf numFmtId="164" fontId="3" fillId="0" borderId="3" xfId="0" applyNumberFormat="1" applyFont="1" applyFill="1" applyBorder="1" applyAlignment="1" applyProtection="1">
      <alignment horizontal="center" vertical="top" wrapText="1"/>
      <protection locked="0"/>
    </xf>
    <xf numFmtId="165" fontId="3" fillId="0" borderId="3" xfId="0" applyNumberFormat="1" applyFont="1" applyFill="1" applyBorder="1" applyAlignment="1" applyProtection="1">
      <alignment horizontal="center" vertical="top" wrapText="1"/>
      <protection locked="0"/>
    </xf>
    <xf numFmtId="1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2" borderId="21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5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10" fillId="2" borderId="16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left" vertical="top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2" fillId="2" borderId="16" xfId="0" applyFont="1" applyFill="1" applyBorder="1" applyAlignment="1" applyProtection="1">
      <alignment horizontal="left" vertical="top" wrapText="1"/>
      <protection locked="0"/>
    </xf>
    <xf numFmtId="0" fontId="2" fillId="2" borderId="27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1" fillId="2" borderId="16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3" fillId="2" borderId="28" xfId="0" applyFont="1" applyFill="1" applyBorder="1" applyAlignment="1" applyProtection="1">
      <alignment horizontal="left" vertical="top" wrapText="1"/>
      <protection locked="0"/>
    </xf>
    <xf numFmtId="0" fontId="3" fillId="2" borderId="9" xfId="0" applyFont="1" applyFill="1" applyBorder="1" applyAlignment="1" applyProtection="1">
      <alignment horizontal="left" vertical="top" wrapText="1"/>
      <protection locked="0"/>
    </xf>
    <xf numFmtId="0" fontId="2" fillId="2" borderId="30" xfId="0" applyFont="1" applyFill="1" applyBorder="1" applyAlignment="1">
      <alignment horizontal="left" vertical="top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1" fillId="2" borderId="22" xfId="0" applyFont="1" applyFill="1" applyBorder="1" applyAlignment="1">
      <alignment horizontal="left"/>
    </xf>
    <xf numFmtId="0" fontId="10" fillId="2" borderId="14" xfId="0" applyFont="1" applyFill="1" applyBorder="1"/>
    <xf numFmtId="0" fontId="2" fillId="2" borderId="3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1" fillId="2" borderId="30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1" fillId="2" borderId="3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2" borderId="27" xfId="0" applyFont="1" applyFill="1" applyBorder="1" applyAlignment="1" applyProtection="1">
      <alignment horizontal="left" vertical="top" wrapText="1"/>
      <protection locked="0"/>
    </xf>
    <xf numFmtId="0" fontId="1" fillId="2" borderId="16" xfId="0" applyFont="1" applyFill="1" applyBorder="1" applyAlignment="1" applyProtection="1">
      <alignment vertical="top" wrapText="1"/>
      <protection locked="0"/>
    </xf>
    <xf numFmtId="0" fontId="1" fillId="2" borderId="27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3" fillId="2" borderId="18" xfId="0" applyFont="1" applyFill="1" applyBorder="1" applyAlignment="1" applyProtection="1">
      <alignment vertical="top" wrapText="1"/>
      <protection locked="0"/>
    </xf>
    <xf numFmtId="0" fontId="3" fillId="2" borderId="19" xfId="0" applyFont="1" applyFill="1" applyBorder="1" applyAlignment="1" applyProtection="1">
      <alignment vertical="top" wrapText="1"/>
      <protection locked="0"/>
    </xf>
    <xf numFmtId="0" fontId="2" fillId="2" borderId="32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3" fillId="2" borderId="3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7" fillId="2" borderId="1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2" fillId="2" borderId="18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1" fillId="2" borderId="3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2" xfId="0" applyFont="1" applyFill="1" applyBorder="1" applyAlignment="1">
      <alignment horizontal="left" vertical="top" wrapText="1" indent="1"/>
    </xf>
    <xf numFmtId="0" fontId="2" fillId="2" borderId="6" xfId="0" applyFont="1" applyFill="1" applyBorder="1" applyAlignment="1">
      <alignment horizontal="left" vertical="top" wrapText="1" indent="1"/>
    </xf>
    <xf numFmtId="0" fontId="0" fillId="2" borderId="14" xfId="0" applyFill="1" applyBorder="1" applyAlignment="1" applyProtection="1">
      <alignment horizontal="left"/>
      <protection locked="0"/>
    </xf>
    <xf numFmtId="0" fontId="0" fillId="2" borderId="33" xfId="0" applyFill="1" applyBorder="1" applyAlignment="1" applyProtection="1">
      <alignment horizontal="left"/>
      <protection locked="0"/>
    </xf>
    <xf numFmtId="0" fontId="6" fillId="2" borderId="14" xfId="0" applyFont="1" applyFill="1" applyBorder="1" applyAlignment="1" applyProtection="1">
      <alignment horizontal="left"/>
      <protection locked="0"/>
    </xf>
    <xf numFmtId="0" fontId="6" fillId="2" borderId="34" xfId="0" applyFont="1" applyFill="1" applyBorder="1" applyAlignment="1" applyProtection="1">
      <alignment horizontal="left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6" fillId="2" borderId="31" xfId="0" applyFont="1" applyFill="1" applyBorder="1" applyAlignment="1" applyProtection="1">
      <alignment horizontal="left"/>
      <protection locked="0"/>
    </xf>
    <xf numFmtId="0" fontId="4" fillId="2" borderId="18" xfId="0" applyFont="1" applyFill="1" applyBorder="1" applyAlignment="1" applyProtection="1">
      <alignment vertical="top" wrapText="1"/>
      <protection locked="0"/>
    </xf>
    <xf numFmtId="0" fontId="4" fillId="2" borderId="8" xfId="0" applyFont="1" applyFill="1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top" wrapText="1"/>
      <protection locked="0"/>
    </xf>
    <xf numFmtId="0" fontId="3" fillId="0" borderId="16" xfId="0" applyFont="1" applyFill="1" applyBorder="1" applyAlignment="1" applyProtection="1">
      <alignment vertical="top" wrapText="1"/>
      <protection locked="0"/>
    </xf>
    <xf numFmtId="0" fontId="3" fillId="0" borderId="3" xfId="0" applyFont="1" applyFill="1" applyBorder="1" applyAlignment="1" applyProtection="1">
      <alignment vertical="top" wrapText="1"/>
      <protection locked="0"/>
    </xf>
    <xf numFmtId="0" fontId="11" fillId="0" borderId="3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30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  <protection locked="0"/>
    </xf>
    <xf numFmtId="0" fontId="3" fillId="0" borderId="27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0" fillId="0" borderId="1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3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5" fillId="0" borderId="3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3" fillId="0" borderId="27" xfId="0" applyFont="1" applyFill="1" applyBorder="1" applyAlignment="1" applyProtection="1">
      <alignment vertical="top" wrapText="1"/>
      <protection locked="0"/>
    </xf>
    <xf numFmtId="0" fontId="0" fillId="0" borderId="5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9" fillId="0" borderId="30" xfId="0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164" fontId="1" fillId="0" borderId="32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 wrapText="1"/>
    </xf>
    <xf numFmtId="164" fontId="0" fillId="0" borderId="0" xfId="0" applyNumberFormat="1"/>
  </cellXfs>
  <cellStyles count="2">
    <cellStyle name="Merged, left justified, 10Pt" xfId="1"/>
    <cellStyle name="Normal" xfId="0" builtinId="0"/>
  </cellStyles>
  <dxfs count="96"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Radio" checked="Checked" firstButton="1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10</xdr:row>
          <xdr:rowOff>60960</xdr:rowOff>
        </xdr:from>
        <xdr:to>
          <xdr:col>7</xdr:col>
          <xdr:colOff>137160</xdr:colOff>
          <xdr:row>12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10</xdr:row>
          <xdr:rowOff>60960</xdr:rowOff>
        </xdr:from>
        <xdr:to>
          <xdr:col>5</xdr:col>
          <xdr:colOff>403860</xdr:colOff>
          <xdr:row>12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708660</xdr:colOff>
          <xdr:row>9</xdr:row>
          <xdr:rowOff>30480</xdr:rowOff>
        </xdr:from>
        <xdr:to>
          <xdr:col>1</xdr:col>
          <xdr:colOff>320040</xdr:colOff>
          <xdr:row>12</xdr:row>
          <xdr:rowOff>45720</xdr:rowOff>
        </xdr:to>
        <xdr:grpSp>
          <xdr:nvGrpSpPr>
            <xdr:cNvPr id="1054" name="Group 23"/>
            <xdr:cNvGrpSpPr>
              <a:grpSpLocks/>
            </xdr:cNvGrpSpPr>
          </xdr:nvGrpSpPr>
          <xdr:grpSpPr bwMode="auto">
            <a:xfrm>
              <a:off x="708662" y="1965960"/>
              <a:ext cx="358141" cy="662940"/>
              <a:chOff x="92" y="183"/>
              <a:chExt cx="38" cy="70"/>
            </a:xfrm>
          </xdr:grpSpPr>
          <xdr:sp macro="" textlink="">
            <xdr:nvSpPr>
              <xdr:cNvPr id="1031" name="Option Button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94" y="183"/>
                <a:ext cx="36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2" name="Option Button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92" y="230"/>
                <a:ext cx="32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731520</xdr:colOff>
          <xdr:row>8</xdr:row>
          <xdr:rowOff>190500</xdr:rowOff>
        </xdr:from>
        <xdr:to>
          <xdr:col>3</xdr:col>
          <xdr:colOff>243840</xdr:colOff>
          <xdr:row>9</xdr:row>
          <xdr:rowOff>205740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731520</xdr:colOff>
          <xdr:row>9</xdr:row>
          <xdr:rowOff>167640</xdr:rowOff>
        </xdr:from>
        <xdr:to>
          <xdr:col>3</xdr:col>
          <xdr:colOff>243840</xdr:colOff>
          <xdr:row>11</xdr:row>
          <xdr:rowOff>22860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18</xdr:row>
          <xdr:rowOff>0</xdr:rowOff>
        </xdr:from>
        <xdr:to>
          <xdr:col>2</xdr:col>
          <xdr:colOff>129540</xdr:colOff>
          <xdr:row>19</xdr:row>
          <xdr:rowOff>22860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18</xdr:row>
          <xdr:rowOff>0</xdr:rowOff>
        </xdr:from>
        <xdr:to>
          <xdr:col>3</xdr:col>
          <xdr:colOff>411480</xdr:colOff>
          <xdr:row>19</xdr:row>
          <xdr:rowOff>22860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716280</xdr:colOff>
          <xdr:row>18</xdr:row>
          <xdr:rowOff>0</xdr:rowOff>
        </xdr:from>
        <xdr:to>
          <xdr:col>5</xdr:col>
          <xdr:colOff>99060</xdr:colOff>
          <xdr:row>19</xdr:row>
          <xdr:rowOff>22860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workbookViewId="0">
      <selection activeCell="A10" sqref="A10:IV10"/>
    </sheetView>
  </sheetViews>
  <sheetFormatPr defaultColWidth="8.90625" defaultRowHeight="15" x14ac:dyDescent="0.25"/>
  <cols>
    <col min="1" max="2" width="8.90625" style="17"/>
    <col min="3" max="3" width="9.36328125" style="17" customWidth="1"/>
    <col min="4" max="5" width="8.90625" style="17"/>
    <col min="6" max="6" width="13.90625" style="17" customWidth="1"/>
    <col min="7" max="7" width="8.90625" style="17"/>
    <col min="8" max="8" width="11.54296875" style="17" customWidth="1"/>
    <col min="9" max="16384" width="8.90625" style="17"/>
  </cols>
  <sheetData>
    <row r="1" spans="1:9" ht="20.25" customHeight="1" x14ac:dyDescent="0.25">
      <c r="A1" s="86" t="s">
        <v>14</v>
      </c>
      <c r="B1" s="87"/>
      <c r="C1" s="87"/>
      <c r="D1" s="87"/>
      <c r="E1" s="87"/>
      <c r="F1" s="87"/>
      <c r="G1" s="87"/>
      <c r="H1" s="88"/>
      <c r="I1" s="46" t="s">
        <v>60</v>
      </c>
    </row>
    <row r="2" spans="1:9" ht="20.25" customHeight="1" thickBot="1" x14ac:dyDescent="0.3">
      <c r="A2" s="89"/>
      <c r="B2" s="90"/>
      <c r="C2" s="90"/>
      <c r="D2" s="90"/>
      <c r="E2" s="90"/>
      <c r="F2" s="90"/>
      <c r="G2" s="90"/>
      <c r="H2" s="91"/>
      <c r="I2" s="46" t="s">
        <v>61</v>
      </c>
    </row>
    <row r="3" spans="1:9" ht="15.6" thickBot="1" x14ac:dyDescent="0.3">
      <c r="A3" s="61" t="s">
        <v>15</v>
      </c>
      <c r="B3" s="62"/>
      <c r="C3" s="62"/>
      <c r="D3" s="62"/>
      <c r="E3" s="62"/>
      <c r="F3" s="62"/>
      <c r="G3" s="62"/>
      <c r="H3" s="63"/>
    </row>
    <row r="4" spans="1:9" x14ac:dyDescent="0.25">
      <c r="A4" s="83" t="s">
        <v>0</v>
      </c>
      <c r="B4" s="85"/>
      <c r="C4" s="83" t="s">
        <v>1</v>
      </c>
      <c r="D4" s="84"/>
      <c r="E4" s="85"/>
      <c r="F4" s="11" t="s">
        <v>46</v>
      </c>
      <c r="G4" s="67" t="s">
        <v>2</v>
      </c>
      <c r="H4" s="68"/>
    </row>
    <row r="5" spans="1:9" ht="15.6" thickBot="1" x14ac:dyDescent="0.3">
      <c r="A5" s="72" t="s">
        <v>62</v>
      </c>
      <c r="B5" s="73"/>
      <c r="C5" s="72" t="s">
        <v>63</v>
      </c>
      <c r="D5" s="92"/>
      <c r="E5" s="73"/>
      <c r="F5" s="12"/>
      <c r="G5" s="72"/>
      <c r="H5" s="73"/>
    </row>
    <row r="6" spans="1:9" ht="20.399999999999999" x14ac:dyDescent="0.25">
      <c r="A6" s="80" t="s">
        <v>3</v>
      </c>
      <c r="B6" s="81"/>
      <c r="C6" s="80" t="s">
        <v>4</v>
      </c>
      <c r="D6" s="82"/>
      <c r="E6" s="81"/>
      <c r="F6" s="13" t="s">
        <v>5</v>
      </c>
      <c r="G6" s="76" t="s">
        <v>6</v>
      </c>
      <c r="H6" s="77"/>
    </row>
    <row r="7" spans="1:9" ht="15.75" customHeight="1" thickBot="1" x14ac:dyDescent="0.3">
      <c r="A7" s="72" t="s">
        <v>64</v>
      </c>
      <c r="B7" s="73"/>
      <c r="C7" s="69" t="s">
        <v>62</v>
      </c>
      <c r="D7" s="70"/>
      <c r="E7" s="71"/>
      <c r="F7" s="23" t="s">
        <v>64</v>
      </c>
      <c r="G7" s="72"/>
      <c r="H7" s="73"/>
    </row>
    <row r="8" spans="1:9" x14ac:dyDescent="0.25">
      <c r="A8" s="83" t="s">
        <v>47</v>
      </c>
      <c r="B8" s="84"/>
      <c r="C8" s="85"/>
      <c r="D8" s="83" t="s">
        <v>7</v>
      </c>
      <c r="E8" s="85"/>
      <c r="F8" s="14" t="s">
        <v>8</v>
      </c>
      <c r="G8" s="67" t="s">
        <v>9</v>
      </c>
      <c r="H8" s="68"/>
    </row>
    <row r="9" spans="1:9" ht="15.6" thickBot="1" x14ac:dyDescent="0.3">
      <c r="A9" s="69" t="s">
        <v>51</v>
      </c>
      <c r="B9" s="70"/>
      <c r="C9" s="71"/>
      <c r="D9" s="72"/>
      <c r="E9" s="73"/>
      <c r="F9" s="15"/>
      <c r="G9" s="74"/>
      <c r="H9" s="75"/>
    </row>
    <row r="10" spans="1:9" ht="22.5" customHeight="1" x14ac:dyDescent="0.25">
      <c r="A10" s="64" t="s">
        <v>10</v>
      </c>
      <c r="B10" s="65"/>
      <c r="C10" s="65"/>
      <c r="D10" s="65"/>
      <c r="E10" s="65"/>
      <c r="F10" s="65"/>
      <c r="G10" s="65"/>
      <c r="H10" s="66"/>
    </row>
    <row r="11" spans="1:9" ht="6.75" customHeight="1" x14ac:dyDescent="0.25">
      <c r="A11" s="64"/>
      <c r="B11" s="65"/>
      <c r="C11" s="65"/>
      <c r="D11" s="65"/>
      <c r="E11" s="65"/>
      <c r="F11" s="65"/>
      <c r="G11" s="65"/>
      <c r="H11" s="66"/>
    </row>
    <row r="12" spans="1:9" x14ac:dyDescent="0.25">
      <c r="A12" s="64" t="s">
        <v>43</v>
      </c>
      <c r="B12" s="65"/>
      <c r="C12" s="65"/>
      <c r="D12" s="65"/>
      <c r="E12" s="65"/>
      <c r="F12" s="65"/>
      <c r="G12" s="65"/>
      <c r="H12" s="66"/>
    </row>
    <row r="13" spans="1:9" x14ac:dyDescent="0.25">
      <c r="A13" s="55" t="s">
        <v>44</v>
      </c>
      <c r="B13" s="56"/>
      <c r="C13" s="56"/>
      <c r="D13" s="56"/>
      <c r="E13" s="56"/>
      <c r="F13" s="56"/>
      <c r="G13" s="57"/>
      <c r="H13" s="16" t="s">
        <v>11</v>
      </c>
    </row>
    <row r="14" spans="1:9" x14ac:dyDescent="0.25">
      <c r="A14" s="58"/>
      <c r="B14" s="59"/>
      <c r="C14" s="59"/>
      <c r="D14" s="59"/>
      <c r="E14" s="59"/>
      <c r="F14" s="59"/>
      <c r="G14" s="60"/>
      <c r="H14" s="18"/>
    </row>
    <row r="15" spans="1:9" x14ac:dyDescent="0.25">
      <c r="A15" s="52" t="s">
        <v>54</v>
      </c>
      <c r="B15" s="53"/>
      <c r="C15" s="53"/>
      <c r="D15" s="53"/>
      <c r="E15" s="53"/>
      <c r="F15" s="53"/>
      <c r="G15" s="54"/>
      <c r="H15" s="19" t="s">
        <v>12</v>
      </c>
    </row>
    <row r="16" spans="1:9" x14ac:dyDescent="0.25">
      <c r="A16" s="58"/>
      <c r="B16" s="59"/>
      <c r="C16" s="59"/>
      <c r="D16" s="59"/>
      <c r="E16" s="59"/>
      <c r="F16" s="59"/>
      <c r="G16" s="60"/>
      <c r="H16" s="20"/>
    </row>
    <row r="17" spans="1:8" x14ac:dyDescent="0.25">
      <c r="A17" s="52" t="s">
        <v>49</v>
      </c>
      <c r="B17" s="53"/>
      <c r="C17" s="53"/>
      <c r="D17" s="53"/>
      <c r="E17" s="53"/>
      <c r="F17" s="53"/>
      <c r="G17" s="53"/>
      <c r="H17" s="19" t="s">
        <v>13</v>
      </c>
    </row>
    <row r="18" spans="1:8" ht="25.5" customHeight="1" x14ac:dyDescent="0.25">
      <c r="A18" s="58"/>
      <c r="B18" s="59"/>
      <c r="C18" s="59"/>
      <c r="D18" s="59"/>
      <c r="E18" s="59"/>
      <c r="F18" s="59"/>
      <c r="G18" s="59"/>
      <c r="H18" s="20"/>
    </row>
    <row r="19" spans="1:8" ht="15.6" thickBot="1" x14ac:dyDescent="0.3">
      <c r="A19" s="78" t="s">
        <v>53</v>
      </c>
      <c r="B19" s="79"/>
      <c r="C19" s="79"/>
      <c r="D19" s="79"/>
      <c r="E19" s="21"/>
      <c r="F19" s="21"/>
      <c r="G19" s="21"/>
      <c r="H19" s="22"/>
    </row>
  </sheetData>
  <sheetProtection selectLockedCells="1"/>
  <mergeCells count="30">
    <mergeCell ref="A1:H2"/>
    <mergeCell ref="A4:B4"/>
    <mergeCell ref="C4:E4"/>
    <mergeCell ref="G4:H4"/>
    <mergeCell ref="A5:B5"/>
    <mergeCell ref="C5:E5"/>
    <mergeCell ref="G5:H5"/>
    <mergeCell ref="A19:D19"/>
    <mergeCell ref="A18:G18"/>
    <mergeCell ref="A6:B6"/>
    <mergeCell ref="C6:E6"/>
    <mergeCell ref="A8:C8"/>
    <mergeCell ref="D8:E8"/>
    <mergeCell ref="A3:H3"/>
    <mergeCell ref="A10:H10"/>
    <mergeCell ref="A11:H11"/>
    <mergeCell ref="A12:H12"/>
    <mergeCell ref="G8:H8"/>
    <mergeCell ref="A9:C9"/>
    <mergeCell ref="D9:E9"/>
    <mergeCell ref="G9:H9"/>
    <mergeCell ref="G6:H6"/>
    <mergeCell ref="A7:B7"/>
    <mergeCell ref="C7:E7"/>
    <mergeCell ref="G7:H7"/>
    <mergeCell ref="A15:G15"/>
    <mergeCell ref="A13:G13"/>
    <mergeCell ref="A14:G14"/>
    <mergeCell ref="A16:G16"/>
    <mergeCell ref="A17:G17"/>
  </mergeCells>
  <phoneticPr fontId="6" type="noConversion"/>
  <printOptions horizontalCentered="1"/>
  <pageMargins left="0.25" right="0.25" top="0.75" bottom="0.5" header="0.25" footer="0.25"/>
  <pageSetup orientation="portrait" r:id="rId1"/>
  <headerFooter alignWithMargins="0">
    <oddHeader>&amp;R
Sheet &amp;P of &amp;N</oddHeader>
    <oddFooter>&amp;RForm QF1439 Rev -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6</xdr:col>
                    <xdr:colOff>586740</xdr:colOff>
                    <xdr:row>10</xdr:row>
                    <xdr:rowOff>60960</xdr:rowOff>
                  </from>
                  <to>
                    <xdr:col>7</xdr:col>
                    <xdr:colOff>137160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5</xdr:col>
                    <xdr:colOff>99060</xdr:colOff>
                    <xdr:row>10</xdr:row>
                    <xdr:rowOff>60960</xdr:rowOff>
                  </from>
                  <to>
                    <xdr:col>5</xdr:col>
                    <xdr:colOff>403860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6" name="Check Box 25">
              <controlPr defaultSize="0" autoFill="0" autoLine="0" autoPict="0">
                <anchor>
                  <from>
                    <xdr:col>2</xdr:col>
                    <xdr:colOff>731520</xdr:colOff>
                    <xdr:row>8</xdr:row>
                    <xdr:rowOff>190500</xdr:rowOff>
                  </from>
                  <to>
                    <xdr:col>3</xdr:col>
                    <xdr:colOff>243840</xdr:colOff>
                    <xdr:row>9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7" name="Check Box 26">
              <controlPr defaultSize="0" autoFill="0" autoLine="0" autoPict="0">
                <anchor>
                  <from>
                    <xdr:col>2</xdr:col>
                    <xdr:colOff>731520</xdr:colOff>
                    <xdr:row>9</xdr:row>
                    <xdr:rowOff>167640</xdr:rowOff>
                  </from>
                  <to>
                    <xdr:col>3</xdr:col>
                    <xdr:colOff>243840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Check Box 27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0</xdr:rowOff>
                  </from>
                  <to>
                    <xdr:col>2</xdr:col>
                    <xdr:colOff>129540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Fill="0" autoLine="0" autoPict="0">
                <anchor moveWithCells="1">
                  <from>
                    <xdr:col>2</xdr:col>
                    <xdr:colOff>419100</xdr:colOff>
                    <xdr:row>18</xdr:row>
                    <xdr:rowOff>0</xdr:rowOff>
                  </from>
                  <to>
                    <xdr:col>3</xdr:col>
                    <xdr:colOff>411480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Fill="0" autoLine="0" autoPict="0">
                <anchor moveWithCells="1">
                  <from>
                    <xdr:col>3</xdr:col>
                    <xdr:colOff>716280</xdr:colOff>
                    <xdr:row>18</xdr:row>
                    <xdr:rowOff>0</xdr:rowOff>
                  </from>
                  <to>
                    <xdr:col>5</xdr:col>
                    <xdr:colOff>99060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Option Button 7">
              <controlPr locked="0" defaultSize="0" autoFill="0" autoLine="0" autoPict="0">
                <anchor moveWithCells="1" sizeWithCells="1">
                  <from>
                    <xdr:col>0</xdr:col>
                    <xdr:colOff>723900</xdr:colOff>
                    <xdr:row>9</xdr:row>
                    <xdr:rowOff>0</xdr:rowOff>
                  </from>
                  <to>
                    <xdr:col>1</xdr:col>
                    <xdr:colOff>320040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Option Button 8">
              <controlPr locked="0" defaultSize="0" autoFill="0" autoLine="0" autoPict="0">
                <anchor moveWithCells="1" sizeWithCells="1">
                  <from>
                    <xdr:col>0</xdr:col>
                    <xdr:colOff>708660</xdr:colOff>
                    <xdr:row>9</xdr:row>
                    <xdr:rowOff>0</xdr:rowOff>
                  </from>
                  <to>
                    <xdr:col>1</xdr:col>
                    <xdr:colOff>266700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0" sqref="A20:IV20"/>
    </sheetView>
  </sheetViews>
  <sheetFormatPr defaultColWidth="8.90625" defaultRowHeight="15" x14ac:dyDescent="0.25"/>
  <cols>
    <col min="1" max="1" width="14.54296875" style="17" customWidth="1"/>
    <col min="2" max="2" width="20.1796875" style="17" customWidth="1"/>
    <col min="3" max="3" width="19.1796875" style="17" customWidth="1"/>
    <col min="4" max="4" width="10.54296875" style="17" customWidth="1"/>
    <col min="5" max="5" width="8.90625" style="17" hidden="1" customWidth="1"/>
    <col min="6" max="6" width="13.81640625" style="17" customWidth="1"/>
    <col min="7" max="7" width="8.90625" style="17"/>
    <col min="8" max="8" width="14.1796875" style="17" customWidth="1"/>
    <col min="9" max="16384" width="8.90625" style="17"/>
  </cols>
  <sheetData>
    <row r="1" spans="1:8" ht="15" customHeight="1" x14ac:dyDescent="0.25">
      <c r="A1" s="86" t="s">
        <v>14</v>
      </c>
      <c r="B1" s="87"/>
      <c r="C1" s="87"/>
      <c r="D1" s="87"/>
      <c r="E1" s="87"/>
      <c r="F1" s="87"/>
      <c r="G1" s="87"/>
      <c r="H1" s="88"/>
    </row>
    <row r="2" spans="1:8" ht="15" customHeight="1" thickBot="1" x14ac:dyDescent="0.3">
      <c r="A2" s="89"/>
      <c r="B2" s="90"/>
      <c r="C2" s="90"/>
      <c r="D2" s="90"/>
      <c r="E2" s="90"/>
      <c r="F2" s="90"/>
      <c r="G2" s="90"/>
      <c r="H2" s="91"/>
    </row>
    <row r="3" spans="1:8" ht="15.75" customHeight="1" thickBot="1" x14ac:dyDescent="0.3">
      <c r="A3" s="104" t="s">
        <v>29</v>
      </c>
      <c r="B3" s="105"/>
      <c r="C3" s="105"/>
      <c r="D3" s="105"/>
      <c r="E3" s="105"/>
      <c r="F3" s="105"/>
      <c r="G3" s="105"/>
      <c r="H3" s="106"/>
    </row>
    <row r="4" spans="1:8" ht="15" customHeight="1" x14ac:dyDescent="0.25">
      <c r="A4" s="83" t="s">
        <v>16</v>
      </c>
      <c r="B4" s="85"/>
      <c r="C4" s="110" t="s">
        <v>17</v>
      </c>
      <c r="D4" s="111"/>
      <c r="E4" s="112"/>
      <c r="F4" s="113" t="s">
        <v>48</v>
      </c>
      <c r="G4" s="114"/>
      <c r="H4" s="24" t="s">
        <v>2</v>
      </c>
    </row>
    <row r="5" spans="1:8" ht="15.6" thickBot="1" x14ac:dyDescent="0.3">
      <c r="A5" s="25" t="str">
        <f>Form1!A5</f>
        <v>SWI-13344-01</v>
      </c>
      <c r="B5" s="26"/>
      <c r="C5" s="93" t="str">
        <f>Form1!C5</f>
        <v>BOTTOM MOTOR CLAMP</v>
      </c>
      <c r="D5" s="94"/>
      <c r="E5" s="95"/>
      <c r="F5" s="93" t="str">
        <f>IF(Form1!F5&lt;1," ",Form1!F5)</f>
        <v xml:space="preserve"> </v>
      </c>
      <c r="G5" s="95"/>
      <c r="H5" s="27">
        <f>Form1!G5</f>
        <v>0</v>
      </c>
    </row>
    <row r="6" spans="1:8" ht="36.75" customHeight="1" x14ac:dyDescent="0.25">
      <c r="A6" s="98" t="s">
        <v>18</v>
      </c>
      <c r="B6" s="28" t="s">
        <v>50</v>
      </c>
      <c r="C6" s="28" t="s">
        <v>30</v>
      </c>
      <c r="D6" s="100" t="s">
        <v>19</v>
      </c>
      <c r="E6" s="101"/>
      <c r="F6" s="115" t="s">
        <v>20</v>
      </c>
      <c r="G6" s="28" t="s">
        <v>21</v>
      </c>
      <c r="H6" s="115" t="s">
        <v>23</v>
      </c>
    </row>
    <row r="7" spans="1:8" ht="15.6" thickBot="1" x14ac:dyDescent="0.3">
      <c r="A7" s="99"/>
      <c r="B7" s="29"/>
      <c r="C7" s="30"/>
      <c r="D7" s="102"/>
      <c r="E7" s="103"/>
      <c r="F7" s="116"/>
      <c r="G7" s="31" t="s">
        <v>22</v>
      </c>
      <c r="H7" s="116"/>
    </row>
    <row r="8" spans="1:8" ht="15.6" thickBot="1" x14ac:dyDescent="0.3">
      <c r="A8" s="32" t="s">
        <v>61</v>
      </c>
      <c r="B8" s="32" t="s">
        <v>61</v>
      </c>
      <c r="C8" s="33"/>
      <c r="D8" s="96"/>
      <c r="E8" s="97"/>
      <c r="F8" s="34"/>
      <c r="G8" s="33"/>
      <c r="H8" s="33"/>
    </row>
    <row r="9" spans="1:8" ht="15.6" thickBot="1" x14ac:dyDescent="0.3">
      <c r="A9" s="32"/>
      <c r="B9" s="32"/>
      <c r="C9" s="33"/>
      <c r="D9" s="96"/>
      <c r="E9" s="97"/>
      <c r="F9" s="34"/>
      <c r="G9" s="33"/>
      <c r="H9" s="33"/>
    </row>
    <row r="10" spans="1:8" ht="15.6" thickBot="1" x14ac:dyDescent="0.3">
      <c r="A10" s="32"/>
      <c r="B10" s="33"/>
      <c r="C10" s="33"/>
      <c r="D10" s="96"/>
      <c r="E10" s="97"/>
      <c r="F10" s="32"/>
      <c r="G10" s="33"/>
      <c r="H10" s="33"/>
    </row>
    <row r="11" spans="1:8" ht="15.6" thickBot="1" x14ac:dyDescent="0.3">
      <c r="A11" s="32"/>
      <c r="B11" s="33"/>
      <c r="C11" s="33"/>
      <c r="D11" s="35"/>
      <c r="E11" s="36"/>
      <c r="F11" s="32"/>
      <c r="G11" s="33"/>
      <c r="H11" s="33"/>
    </row>
    <row r="12" spans="1:8" ht="15.6" thickBot="1" x14ac:dyDescent="0.3">
      <c r="A12" s="32"/>
      <c r="B12" s="33"/>
      <c r="C12" s="33"/>
      <c r="D12" s="35"/>
      <c r="E12" s="36"/>
      <c r="F12" s="32"/>
      <c r="G12" s="33"/>
      <c r="H12" s="33"/>
    </row>
    <row r="13" spans="1:8" ht="15.6" thickBot="1" x14ac:dyDescent="0.3">
      <c r="A13" s="32"/>
      <c r="B13" s="33"/>
      <c r="C13" s="33"/>
      <c r="D13" s="96"/>
      <c r="E13" s="97"/>
      <c r="F13" s="32"/>
      <c r="G13" s="33"/>
      <c r="H13" s="33"/>
    </row>
    <row r="14" spans="1:8" ht="15.6" thickBot="1" x14ac:dyDescent="0.3">
      <c r="A14" s="32"/>
      <c r="B14" s="32"/>
      <c r="C14" s="33"/>
      <c r="D14" s="96"/>
      <c r="E14" s="97"/>
      <c r="F14" s="32"/>
      <c r="G14" s="33"/>
      <c r="H14" s="33"/>
    </row>
    <row r="15" spans="1:8" ht="15.6" thickBot="1" x14ac:dyDescent="0.3">
      <c r="A15" s="32"/>
      <c r="B15" s="33"/>
      <c r="C15" s="33"/>
      <c r="D15" s="96"/>
      <c r="E15" s="97"/>
      <c r="F15" s="32"/>
      <c r="G15" s="33"/>
      <c r="H15" s="33"/>
    </row>
    <row r="16" spans="1:8" ht="15.6" thickBot="1" x14ac:dyDescent="0.3">
      <c r="A16" s="32"/>
      <c r="B16" s="33"/>
      <c r="C16" s="33"/>
      <c r="D16" s="35"/>
      <c r="E16" s="36"/>
      <c r="F16" s="32"/>
      <c r="G16" s="33"/>
      <c r="H16" s="33"/>
    </row>
    <row r="17" spans="1:8" ht="15.6" thickBot="1" x14ac:dyDescent="0.3">
      <c r="A17" s="32"/>
      <c r="B17" s="32"/>
      <c r="C17" s="33"/>
      <c r="D17" s="35"/>
      <c r="E17" s="36"/>
      <c r="F17" s="32"/>
      <c r="G17" s="33"/>
      <c r="H17" s="33"/>
    </row>
    <row r="18" spans="1:8" ht="15.6" thickBot="1" x14ac:dyDescent="0.3">
      <c r="A18" s="32"/>
      <c r="B18" s="33"/>
      <c r="C18" s="33"/>
      <c r="D18" s="96"/>
      <c r="E18" s="97"/>
      <c r="F18" s="32"/>
      <c r="G18" s="33"/>
      <c r="H18" s="33"/>
    </row>
    <row r="19" spans="1:8" ht="15.6" thickBot="1" x14ac:dyDescent="0.3">
      <c r="A19" s="32"/>
      <c r="B19" s="33"/>
      <c r="C19" s="33"/>
      <c r="D19" s="96"/>
      <c r="E19" s="97"/>
      <c r="F19" s="32"/>
      <c r="G19" s="33"/>
      <c r="H19" s="33"/>
    </row>
    <row r="20" spans="1:8" ht="21" thickBot="1" x14ac:dyDescent="0.3">
      <c r="A20" s="37" t="s">
        <v>24</v>
      </c>
      <c r="B20" s="38"/>
      <c r="C20" s="107" t="s">
        <v>25</v>
      </c>
      <c r="D20" s="108"/>
      <c r="E20" s="108"/>
      <c r="F20" s="108"/>
      <c r="G20" s="108"/>
      <c r="H20" s="109"/>
    </row>
    <row r="21" spans="1:8" ht="15.6" thickBot="1" x14ac:dyDescent="0.3">
      <c r="A21" s="39"/>
      <c r="B21" s="40"/>
      <c r="C21" s="123"/>
      <c r="D21" s="124"/>
      <c r="E21" s="124"/>
      <c r="F21" s="124"/>
      <c r="G21" s="124"/>
      <c r="H21" s="125"/>
    </row>
    <row r="22" spans="1:8" ht="15.6" thickBot="1" x14ac:dyDescent="0.3">
      <c r="A22" s="39"/>
      <c r="B22" s="40"/>
      <c r="C22" s="123"/>
      <c r="D22" s="124"/>
      <c r="E22" s="124"/>
      <c r="F22" s="124"/>
      <c r="G22" s="124"/>
      <c r="H22" s="125"/>
    </row>
    <row r="23" spans="1:8" x14ac:dyDescent="0.25">
      <c r="A23" s="42" t="s">
        <v>26</v>
      </c>
      <c r="B23" s="41"/>
      <c r="C23" s="121"/>
      <c r="D23" s="121"/>
      <c r="E23" s="121"/>
      <c r="F23" s="121"/>
      <c r="G23" s="121"/>
      <c r="H23" s="122"/>
    </row>
    <row r="24" spans="1:8" ht="15.6" thickBot="1" x14ac:dyDescent="0.3">
      <c r="A24" s="43" t="s">
        <v>27</v>
      </c>
      <c r="B24" s="44"/>
      <c r="C24" s="117"/>
      <c r="D24" s="117"/>
      <c r="E24" s="118"/>
      <c r="F24" s="45" t="s">
        <v>28</v>
      </c>
      <c r="G24" s="119"/>
      <c r="H24" s="120"/>
    </row>
  </sheetData>
  <sheetProtection selectLockedCells="1"/>
  <mergeCells count="25">
    <mergeCell ref="C24:E24"/>
    <mergeCell ref="G24:H24"/>
    <mergeCell ref="D8:E8"/>
    <mergeCell ref="D10:E10"/>
    <mergeCell ref="C23:H23"/>
    <mergeCell ref="C22:H22"/>
    <mergeCell ref="C21:H21"/>
    <mergeCell ref="A1:H2"/>
    <mergeCell ref="A3:H3"/>
    <mergeCell ref="C20:H20"/>
    <mergeCell ref="A4:B4"/>
    <mergeCell ref="D18:E18"/>
    <mergeCell ref="D13:E13"/>
    <mergeCell ref="D14:E14"/>
    <mergeCell ref="D9:E9"/>
    <mergeCell ref="C4:E4"/>
    <mergeCell ref="F4:G4"/>
    <mergeCell ref="H6:H7"/>
    <mergeCell ref="F6:F7"/>
    <mergeCell ref="C5:E5"/>
    <mergeCell ref="F5:G5"/>
    <mergeCell ref="D19:E19"/>
    <mergeCell ref="A6:A7"/>
    <mergeCell ref="D6:E7"/>
    <mergeCell ref="D15:E15"/>
  </mergeCells>
  <phoneticPr fontId="6" type="noConversion"/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8"/>
  <sheetViews>
    <sheetView tabSelected="1" zoomScaleNormal="100" workbookViewId="0">
      <selection activeCell="I9" sqref="I1:I1048576"/>
    </sheetView>
  </sheetViews>
  <sheetFormatPr defaultRowHeight="15" x14ac:dyDescent="0.25"/>
  <cols>
    <col min="1" max="1" width="1.54296875" customWidth="1"/>
    <col min="2" max="2" width="5.54296875" customWidth="1"/>
    <col min="3" max="3" width="10.1796875" customWidth="1"/>
    <col min="4" max="4" width="11.1796875" bestFit="1" customWidth="1"/>
    <col min="5" max="5" width="24.6328125" customWidth="1"/>
    <col min="6" max="8" width="8" customWidth="1"/>
    <col min="9" max="9" width="11.6328125" style="171" customWidth="1"/>
    <col min="10" max="10" width="20.36328125" customWidth="1"/>
    <col min="11" max="11" width="10.90625" customWidth="1"/>
    <col min="12" max="12" width="14.08984375" customWidth="1"/>
    <col min="13" max="13" width="7.90625" customWidth="1"/>
  </cols>
  <sheetData>
    <row r="1" spans="2:13" x14ac:dyDescent="0.25">
      <c r="B1" s="128" t="s">
        <v>14</v>
      </c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30"/>
    </row>
    <row r="2" spans="2:13" ht="15.6" thickBot="1" x14ac:dyDescent="0.3">
      <c r="B2" s="131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3"/>
    </row>
    <row r="3" spans="2:13" ht="15.6" thickBot="1" x14ac:dyDescent="0.3">
      <c r="B3" s="149" t="s">
        <v>52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1"/>
    </row>
    <row r="4" spans="2:13" ht="15" customHeight="1" x14ac:dyDescent="0.25">
      <c r="B4" s="143" t="s">
        <v>16</v>
      </c>
      <c r="C4" s="144"/>
      <c r="D4" s="144"/>
      <c r="E4" s="144"/>
      <c r="F4" s="144"/>
      <c r="G4" s="144"/>
      <c r="H4" s="145"/>
      <c r="I4" s="152" t="s">
        <v>1</v>
      </c>
      <c r="J4" s="153"/>
      <c r="K4" s="154"/>
      <c r="L4" s="1" t="s">
        <v>46</v>
      </c>
      <c r="M4" s="2" t="s">
        <v>31</v>
      </c>
    </row>
    <row r="5" spans="2:13" ht="15.75" customHeight="1" thickBot="1" x14ac:dyDescent="0.3">
      <c r="B5" s="146" t="s">
        <v>62</v>
      </c>
      <c r="C5" s="147"/>
      <c r="D5" s="147"/>
      <c r="E5" s="147"/>
      <c r="F5" s="147"/>
      <c r="G5" s="147"/>
      <c r="H5" s="148"/>
      <c r="I5" s="126" t="s">
        <v>63</v>
      </c>
      <c r="J5" s="163"/>
      <c r="K5" s="127"/>
      <c r="L5" s="3" t="str">
        <f>IF(Form1!F5&lt;1," ", Form1!F5)</f>
        <v xml:space="preserve"> </v>
      </c>
      <c r="M5" s="3">
        <f>Form1!G5</f>
        <v>0</v>
      </c>
    </row>
    <row r="6" spans="2:13" ht="15.75" customHeight="1" thickBot="1" x14ac:dyDescent="0.3">
      <c r="B6" s="140" t="s">
        <v>32</v>
      </c>
      <c r="C6" s="141"/>
      <c r="D6" s="141"/>
      <c r="E6" s="141"/>
      <c r="F6" s="141"/>
      <c r="G6" s="142"/>
      <c r="H6" s="10"/>
      <c r="I6" s="140" t="s">
        <v>33</v>
      </c>
      <c r="J6" s="141"/>
      <c r="K6" s="142"/>
      <c r="L6" s="161" t="s">
        <v>45</v>
      </c>
      <c r="M6" s="162"/>
    </row>
    <row r="7" spans="2:13" ht="26.25" customHeight="1" x14ac:dyDescent="0.25">
      <c r="B7" s="134" t="s">
        <v>34</v>
      </c>
      <c r="C7" s="136" t="s">
        <v>35</v>
      </c>
      <c r="D7" s="136" t="s">
        <v>56</v>
      </c>
      <c r="E7" s="134" t="s">
        <v>36</v>
      </c>
      <c r="F7" s="155" t="s">
        <v>55</v>
      </c>
      <c r="G7" s="155" t="s">
        <v>58</v>
      </c>
      <c r="H7" s="155" t="s">
        <v>59</v>
      </c>
      <c r="I7" s="169" t="s">
        <v>37</v>
      </c>
      <c r="J7" s="136" t="s">
        <v>38</v>
      </c>
      <c r="K7" s="138" t="s">
        <v>39</v>
      </c>
      <c r="L7" s="157" t="s">
        <v>57</v>
      </c>
      <c r="M7" s="158"/>
    </row>
    <row r="8" spans="2:13" ht="15.6" thickBot="1" x14ac:dyDescent="0.3">
      <c r="B8" s="135"/>
      <c r="C8" s="137"/>
      <c r="D8" s="137"/>
      <c r="E8" s="135"/>
      <c r="F8" s="156"/>
      <c r="G8" s="156"/>
      <c r="H8" s="156"/>
      <c r="I8" s="170"/>
      <c r="J8" s="137"/>
      <c r="K8" s="139"/>
      <c r="L8" s="159"/>
      <c r="M8" s="160"/>
    </row>
    <row r="9" spans="2:13" ht="15.6" thickBot="1" x14ac:dyDescent="0.3">
      <c r="B9" s="8">
        <v>1.1000000000000001</v>
      </c>
      <c r="C9" s="3"/>
      <c r="D9" s="3" t="s">
        <v>65</v>
      </c>
      <c r="E9" s="48" t="s">
        <v>76</v>
      </c>
      <c r="F9" s="7" t="s">
        <v>107</v>
      </c>
      <c r="G9" s="47"/>
      <c r="H9" s="47"/>
      <c r="I9" s="49"/>
      <c r="J9" s="3"/>
      <c r="K9" s="3"/>
      <c r="L9" s="126"/>
      <c r="M9" s="127"/>
    </row>
    <row r="10" spans="2:13" ht="21" thickBot="1" x14ac:dyDescent="0.3">
      <c r="B10" s="8">
        <v>1.2</v>
      </c>
      <c r="C10" s="3"/>
      <c r="D10" s="3" t="s">
        <v>65</v>
      </c>
      <c r="E10" s="48" t="s">
        <v>77</v>
      </c>
      <c r="F10" s="7" t="s">
        <v>107</v>
      </c>
      <c r="G10" s="47"/>
      <c r="H10" s="47"/>
      <c r="I10" s="49"/>
      <c r="J10" s="3"/>
      <c r="K10" s="3"/>
      <c r="L10" s="126"/>
      <c r="M10" s="127"/>
    </row>
    <row r="11" spans="2:13" ht="21" thickBot="1" x14ac:dyDescent="0.3">
      <c r="B11" s="8">
        <v>1.3</v>
      </c>
      <c r="C11" s="3"/>
      <c r="D11" s="3" t="s">
        <v>65</v>
      </c>
      <c r="E11" s="48" t="s">
        <v>78</v>
      </c>
      <c r="F11" s="7" t="s">
        <v>107</v>
      </c>
      <c r="G11" s="47"/>
      <c r="H11" s="47"/>
      <c r="I11" s="49"/>
      <c r="J11" s="3"/>
      <c r="K11" s="3"/>
      <c r="L11" s="126"/>
      <c r="M11" s="127"/>
    </row>
    <row r="12" spans="2:13" ht="21" thickBot="1" x14ac:dyDescent="0.3">
      <c r="B12" s="8">
        <v>1.4</v>
      </c>
      <c r="C12" s="3"/>
      <c r="D12" s="3" t="s">
        <v>65</v>
      </c>
      <c r="E12" s="48" t="s">
        <v>79</v>
      </c>
      <c r="F12" s="7" t="s">
        <v>107</v>
      </c>
      <c r="G12" s="47"/>
      <c r="H12" s="47"/>
      <c r="I12" s="49"/>
      <c r="J12" s="3"/>
      <c r="K12" s="3"/>
      <c r="L12" s="126"/>
      <c r="M12" s="127"/>
    </row>
    <row r="13" spans="2:13" ht="21" thickBot="1" x14ac:dyDescent="0.3">
      <c r="B13" s="8">
        <v>1.5</v>
      </c>
      <c r="C13" s="3"/>
      <c r="D13" s="3" t="s">
        <v>65</v>
      </c>
      <c r="E13" s="48" t="s">
        <v>80</v>
      </c>
      <c r="F13" s="7" t="s">
        <v>107</v>
      </c>
      <c r="G13" s="47"/>
      <c r="H13" s="47"/>
      <c r="I13" s="49"/>
      <c r="J13" s="3"/>
      <c r="K13" s="3"/>
      <c r="L13" s="126"/>
      <c r="M13" s="127"/>
    </row>
    <row r="14" spans="2:13" ht="15.6" thickBot="1" x14ac:dyDescent="0.3">
      <c r="B14" s="8">
        <v>2.1</v>
      </c>
      <c r="C14" s="3"/>
      <c r="D14" s="3" t="s">
        <v>66</v>
      </c>
      <c r="E14" s="48" t="s">
        <v>81</v>
      </c>
      <c r="F14" s="7" t="s">
        <v>108</v>
      </c>
      <c r="G14" s="49">
        <v>3.3010000000000002</v>
      </c>
      <c r="H14" s="49">
        <v>3.298</v>
      </c>
      <c r="I14" s="49"/>
      <c r="J14" s="3"/>
      <c r="K14" s="3"/>
      <c r="L14" s="126"/>
      <c r="M14" s="127"/>
    </row>
    <row r="15" spans="2:13" ht="15.6" thickBot="1" x14ac:dyDescent="0.3">
      <c r="B15" s="8">
        <v>2.2000000000000002</v>
      </c>
      <c r="C15" s="3"/>
      <c r="D15" s="3" t="s">
        <v>66</v>
      </c>
      <c r="E15" s="48" t="s">
        <v>81</v>
      </c>
      <c r="F15" s="7" t="s">
        <v>108</v>
      </c>
      <c r="G15" s="49">
        <v>3.3010000000000002</v>
      </c>
      <c r="H15" s="49">
        <v>3.298</v>
      </c>
      <c r="I15" s="49"/>
      <c r="J15" s="3"/>
      <c r="K15" s="3"/>
      <c r="L15" s="126"/>
      <c r="M15" s="127"/>
    </row>
    <row r="16" spans="2:13" ht="15.6" thickBot="1" x14ac:dyDescent="0.3">
      <c r="B16" s="8">
        <v>2.2999999999999998</v>
      </c>
      <c r="C16" s="3"/>
      <c r="D16" s="3" t="s">
        <v>67</v>
      </c>
      <c r="E16" s="48" t="s">
        <v>82</v>
      </c>
      <c r="F16" s="7" t="s">
        <v>108</v>
      </c>
      <c r="G16" s="49">
        <v>10.000999999999999</v>
      </c>
      <c r="H16" s="49">
        <v>9.9979999999999993</v>
      </c>
      <c r="I16" s="49"/>
      <c r="J16" s="3"/>
      <c r="K16" s="3"/>
      <c r="L16" s="126"/>
      <c r="M16" s="127"/>
    </row>
    <row r="17" spans="2:13" ht="15.6" thickBot="1" x14ac:dyDescent="0.3">
      <c r="B17" s="8">
        <v>2.4</v>
      </c>
      <c r="C17" s="3"/>
      <c r="D17" s="3" t="s">
        <v>67</v>
      </c>
      <c r="E17" s="48" t="s">
        <v>82</v>
      </c>
      <c r="F17" s="7" t="s">
        <v>108</v>
      </c>
      <c r="G17" s="49">
        <v>10.000999999999999</v>
      </c>
      <c r="H17" s="49">
        <v>9.9979999999999993</v>
      </c>
      <c r="I17" s="49"/>
      <c r="J17" s="3"/>
      <c r="K17" s="3"/>
      <c r="L17" s="126"/>
      <c r="M17" s="127"/>
    </row>
    <row r="18" spans="2:13" ht="15.6" thickBot="1" x14ac:dyDescent="0.3">
      <c r="B18" s="8">
        <v>2.5</v>
      </c>
      <c r="C18" s="3"/>
      <c r="D18" s="3" t="s">
        <v>68</v>
      </c>
      <c r="E18" s="48" t="s">
        <v>83</v>
      </c>
      <c r="F18" s="7" t="s">
        <v>108</v>
      </c>
      <c r="G18" s="47" t="s">
        <v>65</v>
      </c>
      <c r="H18" s="47" t="s">
        <v>65</v>
      </c>
      <c r="I18" s="49"/>
      <c r="J18" s="3"/>
      <c r="K18" s="3"/>
      <c r="L18" s="126"/>
      <c r="M18" s="127"/>
    </row>
    <row r="19" spans="2:13" ht="15.6" thickBot="1" x14ac:dyDescent="0.3">
      <c r="B19" s="8">
        <v>2.6</v>
      </c>
      <c r="C19" s="3"/>
      <c r="D19" s="3" t="s">
        <v>68</v>
      </c>
      <c r="E19" s="48" t="s">
        <v>83</v>
      </c>
      <c r="F19" s="7" t="s">
        <v>108</v>
      </c>
      <c r="G19" s="47" t="s">
        <v>65</v>
      </c>
      <c r="H19" s="47" t="s">
        <v>65</v>
      </c>
      <c r="I19" s="49"/>
      <c r="J19" s="3"/>
      <c r="K19" s="3"/>
      <c r="L19" s="126"/>
      <c r="M19" s="127"/>
    </row>
    <row r="20" spans="2:13" ht="15.6" thickBot="1" x14ac:dyDescent="0.3">
      <c r="B20" s="8">
        <v>2.7</v>
      </c>
      <c r="C20" s="3"/>
      <c r="D20" s="3" t="s">
        <v>69</v>
      </c>
      <c r="E20" s="48" t="s">
        <v>84</v>
      </c>
      <c r="F20" s="7" t="s">
        <v>108</v>
      </c>
      <c r="G20" s="47" t="s">
        <v>65</v>
      </c>
      <c r="H20" s="47" t="s">
        <v>84</v>
      </c>
      <c r="I20" s="49"/>
      <c r="J20" s="3"/>
      <c r="K20" s="3"/>
      <c r="L20" s="126"/>
      <c r="M20" s="127"/>
    </row>
    <row r="21" spans="2:13" ht="15.6" thickBot="1" x14ac:dyDescent="0.3">
      <c r="B21" s="8">
        <v>2.8</v>
      </c>
      <c r="C21" s="3"/>
      <c r="D21" s="3" t="s">
        <v>69</v>
      </c>
      <c r="E21" s="48" t="s">
        <v>84</v>
      </c>
      <c r="F21" s="7" t="s">
        <v>108</v>
      </c>
      <c r="G21" s="47" t="s">
        <v>65</v>
      </c>
      <c r="H21" s="47" t="s">
        <v>84</v>
      </c>
      <c r="I21" s="49"/>
      <c r="J21" s="3"/>
      <c r="K21" s="3"/>
      <c r="L21" s="126"/>
      <c r="M21" s="127"/>
    </row>
    <row r="22" spans="2:13" ht="15.6" thickBot="1" x14ac:dyDescent="0.3">
      <c r="B22" s="8">
        <v>3</v>
      </c>
      <c r="C22" s="3"/>
      <c r="D22" s="3" t="s">
        <v>70</v>
      </c>
      <c r="E22" s="48" t="s">
        <v>85</v>
      </c>
      <c r="F22" s="7" t="s">
        <v>108</v>
      </c>
      <c r="G22" s="49">
        <v>80.001000000000005</v>
      </c>
      <c r="H22" s="49">
        <v>79.998000000000005</v>
      </c>
      <c r="I22" s="49"/>
      <c r="J22" s="3"/>
      <c r="K22" s="3"/>
      <c r="L22" s="126"/>
      <c r="M22" s="127"/>
    </row>
    <row r="23" spans="2:13" ht="15.6" thickBot="1" x14ac:dyDescent="0.3">
      <c r="B23" s="8">
        <v>4</v>
      </c>
      <c r="C23" s="3"/>
      <c r="D23" s="3" t="s">
        <v>70</v>
      </c>
      <c r="E23" s="48" t="s">
        <v>86</v>
      </c>
      <c r="F23" s="7" t="s">
        <v>108</v>
      </c>
      <c r="G23" s="49">
        <v>50.000999999999998</v>
      </c>
      <c r="H23" s="49">
        <v>49.997999999999998</v>
      </c>
      <c r="I23" s="49"/>
      <c r="J23" s="3"/>
      <c r="K23" s="3"/>
      <c r="L23" s="126"/>
      <c r="M23" s="127"/>
    </row>
    <row r="24" spans="2:13" ht="15.6" thickBot="1" x14ac:dyDescent="0.3">
      <c r="B24" s="8">
        <v>5</v>
      </c>
      <c r="C24" s="3"/>
      <c r="D24" s="3" t="s">
        <v>70</v>
      </c>
      <c r="E24" s="48" t="s">
        <v>87</v>
      </c>
      <c r="F24" s="7" t="s">
        <v>108</v>
      </c>
      <c r="G24" s="49">
        <v>15.000999999999999</v>
      </c>
      <c r="H24" s="49">
        <v>14.997999999999999</v>
      </c>
      <c r="I24" s="49"/>
      <c r="J24" s="3"/>
      <c r="K24" s="3"/>
      <c r="L24" s="126"/>
      <c r="M24" s="127"/>
    </row>
    <row r="25" spans="2:13" ht="15.6" thickBot="1" x14ac:dyDescent="0.3">
      <c r="B25" s="8">
        <v>6</v>
      </c>
      <c r="C25" s="3"/>
      <c r="D25" s="3" t="s">
        <v>65</v>
      </c>
      <c r="E25" s="48" t="s">
        <v>88</v>
      </c>
      <c r="F25" s="7" t="s">
        <v>109</v>
      </c>
      <c r="G25" s="47"/>
      <c r="H25" s="47"/>
      <c r="I25" s="49"/>
      <c r="J25" s="3"/>
      <c r="K25" s="3"/>
      <c r="L25" s="126"/>
      <c r="M25" s="127"/>
    </row>
    <row r="26" spans="2:13" ht="15.6" thickBot="1" x14ac:dyDescent="0.3">
      <c r="B26" s="8">
        <v>7.1</v>
      </c>
      <c r="C26" s="3"/>
      <c r="D26" s="3" t="s">
        <v>71</v>
      </c>
      <c r="E26" s="48" t="s">
        <v>89</v>
      </c>
      <c r="F26" s="7" t="s">
        <v>108</v>
      </c>
      <c r="G26" s="49">
        <v>4.3010000000000002</v>
      </c>
      <c r="H26" s="49">
        <v>4.298</v>
      </c>
      <c r="I26" s="49"/>
      <c r="J26" s="3"/>
      <c r="K26" s="3"/>
      <c r="L26" s="126"/>
      <c r="M26" s="127"/>
    </row>
    <row r="27" spans="2:13" ht="15.6" thickBot="1" x14ac:dyDescent="0.3">
      <c r="B27" s="8">
        <v>7.2</v>
      </c>
      <c r="C27" s="3"/>
      <c r="D27" s="3" t="s">
        <v>71</v>
      </c>
      <c r="E27" s="48" t="s">
        <v>90</v>
      </c>
      <c r="F27" s="7" t="s">
        <v>108</v>
      </c>
      <c r="G27" s="49">
        <v>4.3010000000000002</v>
      </c>
      <c r="H27" s="49">
        <v>4.298</v>
      </c>
      <c r="I27" s="49"/>
      <c r="J27" s="3"/>
      <c r="K27" s="3"/>
      <c r="L27" s="126"/>
      <c r="M27" s="127"/>
    </row>
    <row r="28" spans="2:13" ht="15.6" thickBot="1" x14ac:dyDescent="0.3">
      <c r="B28" s="8">
        <v>7.3</v>
      </c>
      <c r="C28" s="3"/>
      <c r="D28" s="3" t="s">
        <v>71</v>
      </c>
      <c r="E28" s="48" t="s">
        <v>90</v>
      </c>
      <c r="F28" s="7" t="s">
        <v>108</v>
      </c>
      <c r="G28" s="49">
        <v>4.3010000000000002</v>
      </c>
      <c r="H28" s="49">
        <v>4.298</v>
      </c>
      <c r="I28" s="49"/>
      <c r="J28" s="3"/>
      <c r="K28" s="3"/>
      <c r="L28" s="126"/>
      <c r="M28" s="127"/>
    </row>
    <row r="29" spans="2:13" ht="21" thickBot="1" x14ac:dyDescent="0.3">
      <c r="B29" s="8">
        <v>7.4</v>
      </c>
      <c r="C29" s="3"/>
      <c r="D29" s="3" t="s">
        <v>72</v>
      </c>
      <c r="E29" s="48" t="s">
        <v>91</v>
      </c>
      <c r="F29" s="7" t="s">
        <v>108</v>
      </c>
      <c r="G29" s="49">
        <v>8.0009999999999994</v>
      </c>
      <c r="H29" s="49">
        <v>7.9980000000000002</v>
      </c>
      <c r="I29" s="49"/>
      <c r="J29" s="3"/>
      <c r="K29" s="3"/>
      <c r="L29" s="126"/>
      <c r="M29" s="127"/>
    </row>
    <row r="30" spans="2:13" ht="21" thickBot="1" x14ac:dyDescent="0.3">
      <c r="B30" s="8">
        <v>7.5</v>
      </c>
      <c r="C30" s="3"/>
      <c r="D30" s="3" t="s">
        <v>72</v>
      </c>
      <c r="E30" s="48" t="s">
        <v>91</v>
      </c>
      <c r="F30" s="7" t="s">
        <v>108</v>
      </c>
      <c r="G30" s="49">
        <v>8.0009999999999994</v>
      </c>
      <c r="H30" s="49">
        <v>7.9980000000000002</v>
      </c>
      <c r="I30" s="49"/>
      <c r="J30" s="3"/>
      <c r="K30" s="3"/>
      <c r="L30" s="126"/>
      <c r="M30" s="127"/>
    </row>
    <row r="31" spans="2:13" ht="21" thickBot="1" x14ac:dyDescent="0.3">
      <c r="B31" s="8">
        <v>7.6</v>
      </c>
      <c r="C31" s="3"/>
      <c r="D31" s="3" t="s">
        <v>72</v>
      </c>
      <c r="E31" s="48" t="s">
        <v>91</v>
      </c>
      <c r="F31" s="7" t="s">
        <v>108</v>
      </c>
      <c r="G31" s="49">
        <v>8.0009999999999994</v>
      </c>
      <c r="H31" s="49">
        <v>7.9980000000000002</v>
      </c>
      <c r="I31" s="49"/>
      <c r="J31" s="3"/>
      <c r="K31" s="3"/>
      <c r="L31" s="126"/>
      <c r="M31" s="127"/>
    </row>
    <row r="32" spans="2:13" ht="15.6" thickBot="1" x14ac:dyDescent="0.3">
      <c r="B32" s="8">
        <v>7.7</v>
      </c>
      <c r="C32" s="3"/>
      <c r="D32" s="3" t="s">
        <v>73</v>
      </c>
      <c r="E32" s="48" t="s">
        <v>92</v>
      </c>
      <c r="F32" s="7" t="s">
        <v>108</v>
      </c>
      <c r="G32" s="49">
        <v>4.0010000000000003</v>
      </c>
      <c r="H32" s="49">
        <v>3.9980000000000002</v>
      </c>
      <c r="I32" s="49"/>
      <c r="J32" s="3"/>
      <c r="K32" s="3"/>
      <c r="L32" s="126"/>
      <c r="M32" s="127"/>
    </row>
    <row r="33" spans="2:13" ht="15.6" thickBot="1" x14ac:dyDescent="0.3">
      <c r="B33" s="8">
        <v>7.8</v>
      </c>
      <c r="C33" s="3"/>
      <c r="D33" s="3" t="s">
        <v>73</v>
      </c>
      <c r="E33" s="48" t="s">
        <v>92</v>
      </c>
      <c r="F33" s="7" t="s">
        <v>108</v>
      </c>
      <c r="G33" s="49">
        <v>4.0010000000000003</v>
      </c>
      <c r="H33" s="49">
        <v>3.9980000000000002</v>
      </c>
      <c r="I33" s="49"/>
      <c r="J33" s="3"/>
      <c r="K33" s="3"/>
      <c r="L33" s="126"/>
      <c r="M33" s="127"/>
    </row>
    <row r="34" spans="2:13" ht="15.6" thickBot="1" x14ac:dyDescent="0.3">
      <c r="B34" s="8">
        <v>7.9</v>
      </c>
      <c r="C34" s="3"/>
      <c r="D34" s="3" t="s">
        <v>73</v>
      </c>
      <c r="E34" s="48" t="s">
        <v>92</v>
      </c>
      <c r="F34" s="7" t="s">
        <v>108</v>
      </c>
      <c r="G34" s="49">
        <v>4.0010000000000003</v>
      </c>
      <c r="H34" s="49">
        <v>3.9980000000000002</v>
      </c>
      <c r="I34" s="49"/>
      <c r="J34" s="3"/>
      <c r="K34" s="3"/>
      <c r="L34" s="126"/>
      <c r="M34" s="127"/>
    </row>
    <row r="35" spans="2:13" ht="15.6" thickBot="1" x14ac:dyDescent="0.3">
      <c r="B35" s="8">
        <v>8</v>
      </c>
      <c r="C35" s="3"/>
      <c r="D35" s="3" t="s">
        <v>74</v>
      </c>
      <c r="E35" s="48" t="s">
        <v>93</v>
      </c>
      <c r="F35" s="7" t="s">
        <v>107</v>
      </c>
      <c r="G35" s="50">
        <v>0.2</v>
      </c>
      <c r="H35" s="51">
        <v>0</v>
      </c>
      <c r="I35" s="49"/>
      <c r="J35" s="3"/>
      <c r="K35" s="3"/>
      <c r="L35" s="126"/>
      <c r="M35" s="127"/>
    </row>
    <row r="36" spans="2:13" ht="15.6" thickBot="1" x14ac:dyDescent="0.3">
      <c r="B36" s="8">
        <v>9</v>
      </c>
      <c r="C36" s="3"/>
      <c r="D36" s="3" t="s">
        <v>75</v>
      </c>
      <c r="E36" s="48" t="s">
        <v>94</v>
      </c>
      <c r="F36" s="7" t="s">
        <v>108</v>
      </c>
      <c r="G36" s="49">
        <v>10.000999999999999</v>
      </c>
      <c r="H36" s="49">
        <v>9.9979999999999993</v>
      </c>
      <c r="I36" s="49"/>
      <c r="J36" s="3"/>
      <c r="K36" s="3"/>
      <c r="L36" s="126"/>
      <c r="M36" s="127"/>
    </row>
    <row r="37" spans="2:13" ht="15.6" thickBot="1" x14ac:dyDescent="0.3">
      <c r="B37" s="8">
        <v>10</v>
      </c>
      <c r="C37" s="3"/>
      <c r="D37" s="3" t="s">
        <v>70</v>
      </c>
      <c r="E37" s="48" t="s">
        <v>95</v>
      </c>
      <c r="F37" s="7" t="s">
        <v>108</v>
      </c>
      <c r="G37" s="47" t="s">
        <v>110</v>
      </c>
      <c r="H37" s="47" t="s">
        <v>110</v>
      </c>
      <c r="I37" s="49"/>
      <c r="J37" s="3"/>
      <c r="K37" s="3"/>
      <c r="L37" s="126"/>
      <c r="M37" s="127"/>
    </row>
    <row r="38" spans="2:13" ht="15.6" thickBot="1" x14ac:dyDescent="0.3">
      <c r="B38" s="8">
        <v>11</v>
      </c>
      <c r="C38" s="3"/>
      <c r="D38" s="3" t="s">
        <v>70</v>
      </c>
      <c r="E38" s="48" t="s">
        <v>86</v>
      </c>
      <c r="F38" s="7" t="s">
        <v>108</v>
      </c>
      <c r="G38" s="47">
        <v>50.1</v>
      </c>
      <c r="H38" s="47">
        <v>49.9</v>
      </c>
      <c r="I38" s="49"/>
      <c r="J38" s="3"/>
      <c r="K38" s="3"/>
      <c r="L38" s="126"/>
      <c r="M38" s="127"/>
    </row>
    <row r="39" spans="2:13" ht="15.6" thickBot="1" x14ac:dyDescent="0.3">
      <c r="B39" s="8">
        <v>12.1</v>
      </c>
      <c r="C39" s="3"/>
      <c r="D39" s="3" t="s">
        <v>70</v>
      </c>
      <c r="E39" s="48" t="s">
        <v>96</v>
      </c>
      <c r="F39" s="7" t="s">
        <v>108</v>
      </c>
      <c r="G39" s="47" t="s">
        <v>110</v>
      </c>
      <c r="H39" s="47" t="s">
        <v>110</v>
      </c>
      <c r="I39" s="49"/>
      <c r="J39" s="3"/>
      <c r="K39" s="3"/>
      <c r="L39" s="126"/>
      <c r="M39" s="127"/>
    </row>
    <row r="40" spans="2:13" ht="15.6" thickBot="1" x14ac:dyDescent="0.3">
      <c r="B40" s="8">
        <v>12.2</v>
      </c>
      <c r="C40" s="3"/>
      <c r="D40" s="3" t="s">
        <v>70</v>
      </c>
      <c r="E40" s="48" t="s">
        <v>96</v>
      </c>
      <c r="F40" s="7" t="s">
        <v>108</v>
      </c>
      <c r="G40" s="47" t="s">
        <v>110</v>
      </c>
      <c r="H40" s="47" t="s">
        <v>110</v>
      </c>
      <c r="I40" s="49"/>
      <c r="J40" s="3"/>
      <c r="K40" s="3"/>
      <c r="L40" s="126"/>
      <c r="M40" s="127"/>
    </row>
    <row r="41" spans="2:13" ht="15.6" thickBot="1" x14ac:dyDescent="0.3">
      <c r="B41" s="8">
        <v>13</v>
      </c>
      <c r="C41" s="3"/>
      <c r="D41" s="3" t="s">
        <v>70</v>
      </c>
      <c r="E41" s="48" t="s">
        <v>97</v>
      </c>
      <c r="F41" s="7" t="s">
        <v>108</v>
      </c>
      <c r="G41" s="47" t="s">
        <v>110</v>
      </c>
      <c r="H41" s="47" t="s">
        <v>110</v>
      </c>
      <c r="I41" s="49"/>
      <c r="J41" s="3"/>
      <c r="K41" s="3"/>
      <c r="L41" s="126"/>
      <c r="M41" s="127"/>
    </row>
    <row r="42" spans="2:13" ht="15.6" thickBot="1" x14ac:dyDescent="0.3">
      <c r="B42" s="8">
        <v>14</v>
      </c>
      <c r="C42" s="3"/>
      <c r="D42" s="3" t="s">
        <v>70</v>
      </c>
      <c r="E42" s="48" t="s">
        <v>98</v>
      </c>
      <c r="F42" s="7" t="s">
        <v>108</v>
      </c>
      <c r="G42" s="47" t="s">
        <v>110</v>
      </c>
      <c r="H42" s="47" t="s">
        <v>110</v>
      </c>
      <c r="I42" s="49"/>
      <c r="J42" s="3"/>
      <c r="K42" s="3"/>
      <c r="L42" s="126"/>
      <c r="M42" s="127"/>
    </row>
    <row r="43" spans="2:13" ht="15.6" thickBot="1" x14ac:dyDescent="0.3">
      <c r="B43" s="8">
        <v>15</v>
      </c>
      <c r="C43" s="3"/>
      <c r="D43" s="3" t="s">
        <v>65</v>
      </c>
      <c r="E43" s="48" t="s">
        <v>88</v>
      </c>
      <c r="F43" s="7" t="s">
        <v>109</v>
      </c>
      <c r="G43" s="47"/>
      <c r="H43" s="47"/>
      <c r="I43" s="49"/>
      <c r="J43" s="3"/>
      <c r="K43" s="3"/>
      <c r="L43" s="126"/>
      <c r="M43" s="127"/>
    </row>
    <row r="44" spans="2:13" ht="15.6" thickBot="1" x14ac:dyDescent="0.3">
      <c r="B44" s="8">
        <v>16</v>
      </c>
      <c r="C44" s="3"/>
      <c r="D44" s="3" t="s">
        <v>70</v>
      </c>
      <c r="E44" s="48" t="s">
        <v>99</v>
      </c>
      <c r="F44" s="7" t="s">
        <v>108</v>
      </c>
      <c r="G44" s="47" t="s">
        <v>110</v>
      </c>
      <c r="H44" s="47" t="s">
        <v>110</v>
      </c>
      <c r="I44" s="49"/>
      <c r="J44" s="3"/>
      <c r="K44" s="3"/>
      <c r="L44" s="126"/>
      <c r="M44" s="127"/>
    </row>
    <row r="45" spans="2:13" ht="15.6" thickBot="1" x14ac:dyDescent="0.3">
      <c r="B45" s="8">
        <v>17</v>
      </c>
      <c r="C45" s="3"/>
      <c r="D45" s="3" t="s">
        <v>70</v>
      </c>
      <c r="E45" s="48" t="s">
        <v>100</v>
      </c>
      <c r="F45" s="7" t="s">
        <v>108</v>
      </c>
      <c r="G45" s="49">
        <v>5.0010000000000003</v>
      </c>
      <c r="H45" s="49">
        <v>4.9980000000000002</v>
      </c>
      <c r="I45" s="49"/>
      <c r="J45" s="3"/>
      <c r="K45" s="3"/>
      <c r="L45" s="126"/>
      <c r="M45" s="127"/>
    </row>
    <row r="46" spans="2:13" ht="15.6" thickBot="1" x14ac:dyDescent="0.3">
      <c r="B46" s="8">
        <v>18</v>
      </c>
      <c r="C46" s="3"/>
      <c r="D46" s="3" t="s">
        <v>70</v>
      </c>
      <c r="E46" s="48" t="s">
        <v>101</v>
      </c>
      <c r="F46" s="7" t="s">
        <v>108</v>
      </c>
      <c r="G46" s="49">
        <v>10.000999999999999</v>
      </c>
      <c r="H46" s="49">
        <v>9.9979999999999993</v>
      </c>
      <c r="I46" s="49"/>
      <c r="J46" s="3"/>
      <c r="K46" s="3"/>
      <c r="L46" s="126"/>
      <c r="M46" s="127"/>
    </row>
    <row r="47" spans="2:13" ht="15.6" thickBot="1" x14ac:dyDescent="0.3">
      <c r="B47" s="8">
        <v>19</v>
      </c>
      <c r="C47" s="3"/>
      <c r="D47" s="3" t="s">
        <v>70</v>
      </c>
      <c r="E47" s="48" t="s">
        <v>102</v>
      </c>
      <c r="F47" s="7" t="s">
        <v>108</v>
      </c>
      <c r="G47" s="47">
        <v>70.5</v>
      </c>
      <c r="H47" s="47">
        <v>69.5</v>
      </c>
      <c r="I47" s="49"/>
      <c r="J47" s="3"/>
      <c r="K47" s="3"/>
      <c r="L47" s="126"/>
      <c r="M47" s="127"/>
    </row>
    <row r="48" spans="2:13" ht="15.6" thickBot="1" x14ac:dyDescent="0.3">
      <c r="B48" s="8">
        <v>20</v>
      </c>
      <c r="C48" s="3"/>
      <c r="D48" s="3" t="s">
        <v>70</v>
      </c>
      <c r="E48" s="48" t="s">
        <v>100</v>
      </c>
      <c r="F48" s="7" t="s">
        <v>108</v>
      </c>
      <c r="G48" s="49">
        <v>5.0010000000000003</v>
      </c>
      <c r="H48" s="49">
        <v>4.9980000000000002</v>
      </c>
      <c r="I48" s="49"/>
      <c r="J48" s="3"/>
      <c r="K48" s="3"/>
      <c r="L48" s="126"/>
      <c r="M48" s="127"/>
    </row>
    <row r="49" spans="2:13" ht="15.6" thickBot="1" x14ac:dyDescent="0.3">
      <c r="B49" s="8">
        <v>21.1</v>
      </c>
      <c r="C49" s="3"/>
      <c r="D49" s="3" t="s">
        <v>66</v>
      </c>
      <c r="E49" s="48" t="s">
        <v>103</v>
      </c>
      <c r="F49" s="7" t="s">
        <v>108</v>
      </c>
      <c r="G49" s="49">
        <v>5.0010000000000003</v>
      </c>
      <c r="H49" s="49">
        <v>4.9980000000000002</v>
      </c>
      <c r="I49" s="49"/>
      <c r="J49" s="3"/>
      <c r="K49" s="3"/>
      <c r="L49" s="126"/>
      <c r="M49" s="127"/>
    </row>
    <row r="50" spans="2:13" ht="15.6" thickBot="1" x14ac:dyDescent="0.3">
      <c r="B50" s="8">
        <v>21.2</v>
      </c>
      <c r="C50" s="3"/>
      <c r="D50" s="3" t="s">
        <v>66</v>
      </c>
      <c r="E50" s="48" t="s">
        <v>103</v>
      </c>
      <c r="F50" s="7" t="s">
        <v>108</v>
      </c>
      <c r="G50" s="49">
        <v>5.0010000000000003</v>
      </c>
      <c r="H50" s="49">
        <v>4.9980000000000002</v>
      </c>
      <c r="I50" s="49"/>
      <c r="J50" s="3"/>
      <c r="K50" s="3"/>
      <c r="L50" s="126"/>
      <c r="M50" s="127"/>
    </row>
    <row r="51" spans="2:13" ht="15.6" thickBot="1" x14ac:dyDescent="0.3">
      <c r="B51" s="8">
        <v>21.3</v>
      </c>
      <c r="C51" s="3"/>
      <c r="D51" s="3" t="s">
        <v>67</v>
      </c>
      <c r="E51" s="48" t="s">
        <v>104</v>
      </c>
      <c r="F51" s="7" t="s">
        <v>108</v>
      </c>
      <c r="G51" s="49">
        <v>15.000999999999999</v>
      </c>
      <c r="H51" s="49">
        <v>14.997999999999999</v>
      </c>
      <c r="I51" s="49"/>
      <c r="J51" s="3"/>
      <c r="K51" s="3"/>
      <c r="L51" s="126"/>
      <c r="M51" s="127"/>
    </row>
    <row r="52" spans="2:13" ht="15.6" thickBot="1" x14ac:dyDescent="0.3">
      <c r="B52" s="8">
        <v>21.4</v>
      </c>
      <c r="C52" s="3"/>
      <c r="D52" s="3" t="s">
        <v>67</v>
      </c>
      <c r="E52" s="48" t="s">
        <v>104</v>
      </c>
      <c r="F52" s="7" t="s">
        <v>108</v>
      </c>
      <c r="G52" s="49">
        <v>15.000999999999999</v>
      </c>
      <c r="H52" s="49">
        <v>14.997999999999999</v>
      </c>
      <c r="I52" s="49"/>
      <c r="J52" s="3"/>
      <c r="K52" s="3"/>
      <c r="L52" s="126"/>
      <c r="M52" s="127"/>
    </row>
    <row r="53" spans="2:13" ht="15.6" thickBot="1" x14ac:dyDescent="0.3">
      <c r="B53" s="8">
        <v>21.5</v>
      </c>
      <c r="C53" s="3"/>
      <c r="D53" s="3" t="s">
        <v>68</v>
      </c>
      <c r="E53" s="48" t="s">
        <v>105</v>
      </c>
      <c r="F53" s="7" t="s">
        <v>108</v>
      </c>
      <c r="G53" s="47" t="s">
        <v>65</v>
      </c>
      <c r="H53" s="47" t="s">
        <v>65</v>
      </c>
      <c r="I53" s="49"/>
      <c r="J53" s="3"/>
      <c r="K53" s="3"/>
      <c r="L53" s="126"/>
      <c r="M53" s="127"/>
    </row>
    <row r="54" spans="2:13" ht="15.6" thickBot="1" x14ac:dyDescent="0.3">
      <c r="B54" s="8">
        <v>21.6</v>
      </c>
      <c r="C54" s="3"/>
      <c r="D54" s="3" t="s">
        <v>68</v>
      </c>
      <c r="E54" s="48" t="s">
        <v>105</v>
      </c>
      <c r="F54" s="7" t="s">
        <v>108</v>
      </c>
      <c r="G54" s="47" t="s">
        <v>65</v>
      </c>
      <c r="H54" s="47" t="s">
        <v>65</v>
      </c>
      <c r="I54" s="49"/>
      <c r="J54" s="3"/>
      <c r="K54" s="3"/>
      <c r="L54" s="126"/>
      <c r="M54" s="127"/>
    </row>
    <row r="55" spans="2:13" ht="15.6" thickBot="1" x14ac:dyDescent="0.3">
      <c r="B55" s="8">
        <v>21.7</v>
      </c>
      <c r="C55" s="3"/>
      <c r="D55" s="3" t="s">
        <v>69</v>
      </c>
      <c r="E55" s="48" t="s">
        <v>106</v>
      </c>
      <c r="F55" s="7" t="s">
        <v>108</v>
      </c>
      <c r="G55" s="47" t="s">
        <v>65</v>
      </c>
      <c r="H55" s="47" t="s">
        <v>106</v>
      </c>
      <c r="I55" s="49"/>
      <c r="J55" s="3"/>
      <c r="K55" s="3"/>
      <c r="L55" s="126"/>
      <c r="M55" s="127"/>
    </row>
    <row r="56" spans="2:13" ht="15.6" thickBot="1" x14ac:dyDescent="0.3">
      <c r="B56" s="8">
        <v>21.8</v>
      </c>
      <c r="C56" s="3"/>
      <c r="D56" s="3" t="s">
        <v>69</v>
      </c>
      <c r="E56" s="48" t="s">
        <v>106</v>
      </c>
      <c r="F56" s="7" t="s">
        <v>108</v>
      </c>
      <c r="G56" s="47" t="s">
        <v>65</v>
      </c>
      <c r="H56" s="47" t="s">
        <v>106</v>
      </c>
      <c r="I56" s="49"/>
      <c r="J56" s="3"/>
      <c r="K56" s="3"/>
      <c r="L56" s="126"/>
      <c r="M56" s="127"/>
    </row>
    <row r="57" spans="2:13" ht="24" customHeight="1" x14ac:dyDescent="0.25">
      <c r="B57" s="166" t="s">
        <v>40</v>
      </c>
      <c r="C57" s="167"/>
      <c r="D57" s="167"/>
      <c r="E57" s="167"/>
      <c r="F57" s="167"/>
      <c r="G57" s="167"/>
      <c r="H57" s="167"/>
      <c r="I57" s="167"/>
      <c r="J57" s="167"/>
      <c r="K57" s="167"/>
      <c r="L57" s="167"/>
      <c r="M57" s="168"/>
    </row>
    <row r="58" spans="2:13" ht="15" customHeight="1" x14ac:dyDescent="0.25">
      <c r="B58" s="4" t="s">
        <v>41</v>
      </c>
      <c r="C58" s="5"/>
      <c r="D58" s="164"/>
      <c r="E58" s="164"/>
      <c r="F58" s="164"/>
      <c r="G58" s="164"/>
      <c r="H58" s="164"/>
      <c r="I58" s="164"/>
      <c r="J58" s="164"/>
      <c r="K58" s="165"/>
      <c r="L58" s="6" t="s">
        <v>42</v>
      </c>
      <c r="M58" s="9"/>
    </row>
  </sheetData>
  <sheetProtection selectLockedCells="1"/>
  <mergeCells count="70">
    <mergeCell ref="I5:K5"/>
    <mergeCell ref="D58:K58"/>
    <mergeCell ref="B57:M57"/>
    <mergeCell ref="L7:M8"/>
    <mergeCell ref="B7:B8"/>
    <mergeCell ref="L6:M6"/>
    <mergeCell ref="H7:H8"/>
    <mergeCell ref="G7:G8"/>
    <mergeCell ref="L51:M51"/>
    <mergeCell ref="B1:M2"/>
    <mergeCell ref="E7:E8"/>
    <mergeCell ref="I7:I8"/>
    <mergeCell ref="J7:J8"/>
    <mergeCell ref="K7:K8"/>
    <mergeCell ref="D7:D8"/>
    <mergeCell ref="I6:K6"/>
    <mergeCell ref="B4:H4"/>
    <mergeCell ref="B5:H5"/>
    <mergeCell ref="B6:G6"/>
    <mergeCell ref="C7:C8"/>
    <mergeCell ref="L9:M9"/>
    <mergeCell ref="B3:M3"/>
    <mergeCell ref="I4:K4"/>
    <mergeCell ref="F7:F8"/>
    <mergeCell ref="L56:M56"/>
    <mergeCell ref="L55:M55"/>
    <mergeCell ref="L54:M54"/>
    <mergeCell ref="L53:M53"/>
    <mergeCell ref="L52:M52"/>
    <mergeCell ref="L39:M39"/>
    <mergeCell ref="L50:M50"/>
    <mergeCell ref="L49:M49"/>
    <mergeCell ref="L48:M48"/>
    <mergeCell ref="L47:M47"/>
    <mergeCell ref="L46:M46"/>
    <mergeCell ref="L45:M45"/>
    <mergeCell ref="L44:M44"/>
    <mergeCell ref="L43:M43"/>
    <mergeCell ref="L42:M42"/>
    <mergeCell ref="L41:M41"/>
    <mergeCell ref="L40:M40"/>
    <mergeCell ref="L27:M27"/>
    <mergeCell ref="L38:M38"/>
    <mergeCell ref="L37:M37"/>
    <mergeCell ref="L36:M36"/>
    <mergeCell ref="L35:M35"/>
    <mergeCell ref="L34:M34"/>
    <mergeCell ref="L33:M33"/>
    <mergeCell ref="L32:M32"/>
    <mergeCell ref="L31:M31"/>
    <mergeCell ref="L30:M30"/>
    <mergeCell ref="L29:M29"/>
    <mergeCell ref="L28:M28"/>
    <mergeCell ref="L15:M15"/>
    <mergeCell ref="L26:M26"/>
    <mergeCell ref="L25:M25"/>
    <mergeCell ref="L24:M24"/>
    <mergeCell ref="L23:M23"/>
    <mergeCell ref="L22:M22"/>
    <mergeCell ref="L21:M21"/>
    <mergeCell ref="L20:M20"/>
    <mergeCell ref="L19:M19"/>
    <mergeCell ref="L18:M18"/>
    <mergeCell ref="L17:M17"/>
    <mergeCell ref="L16:M16"/>
    <mergeCell ref="L14:M14"/>
    <mergeCell ref="L13:M13"/>
    <mergeCell ref="L12:M12"/>
    <mergeCell ref="L11:M11"/>
    <mergeCell ref="L10:M10"/>
  </mergeCells>
  <phoneticPr fontId="6" type="noConversion"/>
  <conditionalFormatting sqref="I9">
    <cfRule type="cellIs" dxfId="95" priority="95" stopIfTrue="1" operator="notBetween">
      <formula>$G9</formula>
      <formula>$H9</formula>
    </cfRule>
    <cfRule type="cellIs" dxfId="94" priority="96" stopIfTrue="1" operator="between">
      <formula>$G9</formula>
      <formula>$H9</formula>
    </cfRule>
  </conditionalFormatting>
  <conditionalFormatting sqref="I56">
    <cfRule type="cellIs" dxfId="93" priority="93" stopIfTrue="1" operator="notBetween">
      <formula>$G56</formula>
      <formula>$H56</formula>
    </cfRule>
    <cfRule type="cellIs" dxfId="92" priority="94" stopIfTrue="1" operator="between">
      <formula>$G56</formula>
      <formula>$H56</formula>
    </cfRule>
  </conditionalFormatting>
  <conditionalFormatting sqref="I55">
    <cfRule type="cellIs" dxfId="91" priority="91" stopIfTrue="1" operator="notBetween">
      <formula>$G55</formula>
      <formula>$H55</formula>
    </cfRule>
    <cfRule type="cellIs" dxfId="90" priority="92" stopIfTrue="1" operator="between">
      <formula>$G55</formula>
      <formula>$H55</formula>
    </cfRule>
  </conditionalFormatting>
  <conditionalFormatting sqref="I54">
    <cfRule type="cellIs" dxfId="89" priority="89" stopIfTrue="1" operator="notBetween">
      <formula>$G54</formula>
      <formula>$H54</formula>
    </cfRule>
    <cfRule type="cellIs" dxfId="88" priority="90" stopIfTrue="1" operator="between">
      <formula>$G54</formula>
      <formula>$H54</formula>
    </cfRule>
  </conditionalFormatting>
  <conditionalFormatting sqref="I53">
    <cfRule type="cellIs" dxfId="87" priority="87" stopIfTrue="1" operator="notBetween">
      <formula>$G53</formula>
      <formula>$H53</formula>
    </cfRule>
    <cfRule type="cellIs" dxfId="86" priority="88" stopIfTrue="1" operator="between">
      <formula>$G53</formula>
      <formula>$H53</formula>
    </cfRule>
  </conditionalFormatting>
  <conditionalFormatting sqref="I52">
    <cfRule type="cellIs" dxfId="85" priority="85" stopIfTrue="1" operator="notBetween">
      <formula>$G52</formula>
      <formula>$H52</formula>
    </cfRule>
    <cfRule type="cellIs" dxfId="84" priority="86" stopIfTrue="1" operator="between">
      <formula>$G52</formula>
      <formula>$H52</formula>
    </cfRule>
  </conditionalFormatting>
  <conditionalFormatting sqref="I51">
    <cfRule type="cellIs" dxfId="83" priority="83" stopIfTrue="1" operator="notBetween">
      <formula>$G51</formula>
      <formula>$H51</formula>
    </cfRule>
    <cfRule type="cellIs" dxfId="82" priority="84" stopIfTrue="1" operator="between">
      <formula>$G51</formula>
      <formula>$H51</formula>
    </cfRule>
  </conditionalFormatting>
  <conditionalFormatting sqref="I50">
    <cfRule type="cellIs" dxfId="81" priority="81" stopIfTrue="1" operator="notBetween">
      <formula>$G50</formula>
      <formula>$H50</formula>
    </cfRule>
    <cfRule type="cellIs" dxfId="80" priority="82" stopIfTrue="1" operator="between">
      <formula>$G50</formula>
      <formula>$H50</formula>
    </cfRule>
  </conditionalFormatting>
  <conditionalFormatting sqref="I49">
    <cfRule type="cellIs" dxfId="79" priority="79" stopIfTrue="1" operator="notBetween">
      <formula>$G49</formula>
      <formula>$H49</formula>
    </cfRule>
    <cfRule type="cellIs" dxfId="78" priority="80" stopIfTrue="1" operator="between">
      <formula>$G49</formula>
      <formula>$H49</formula>
    </cfRule>
  </conditionalFormatting>
  <conditionalFormatting sqref="I48">
    <cfRule type="cellIs" dxfId="77" priority="77" stopIfTrue="1" operator="notBetween">
      <formula>$G48</formula>
      <formula>$H48</formula>
    </cfRule>
    <cfRule type="cellIs" dxfId="76" priority="78" stopIfTrue="1" operator="between">
      <formula>$G48</formula>
      <formula>$H48</formula>
    </cfRule>
  </conditionalFormatting>
  <conditionalFormatting sqref="I47">
    <cfRule type="cellIs" dxfId="75" priority="75" stopIfTrue="1" operator="notBetween">
      <formula>$G47</formula>
      <formula>$H47</formula>
    </cfRule>
    <cfRule type="cellIs" dxfId="74" priority="76" stopIfTrue="1" operator="between">
      <formula>$G47</formula>
      <formula>$H47</formula>
    </cfRule>
  </conditionalFormatting>
  <conditionalFormatting sqref="I46">
    <cfRule type="cellIs" dxfId="73" priority="73" stopIfTrue="1" operator="notBetween">
      <formula>$G46</formula>
      <formula>$H46</formula>
    </cfRule>
    <cfRule type="cellIs" dxfId="72" priority="74" stopIfTrue="1" operator="between">
      <formula>$G46</formula>
      <formula>$H46</formula>
    </cfRule>
  </conditionalFormatting>
  <conditionalFormatting sqref="I45">
    <cfRule type="cellIs" dxfId="71" priority="71" stopIfTrue="1" operator="notBetween">
      <formula>$G45</formula>
      <formula>$H45</formula>
    </cfRule>
    <cfRule type="cellIs" dxfId="70" priority="72" stopIfTrue="1" operator="between">
      <formula>$G45</formula>
      <formula>$H45</formula>
    </cfRule>
  </conditionalFormatting>
  <conditionalFormatting sqref="I44">
    <cfRule type="cellIs" dxfId="69" priority="69" stopIfTrue="1" operator="notBetween">
      <formula>$G44</formula>
      <formula>$H44</formula>
    </cfRule>
    <cfRule type="cellIs" dxfId="68" priority="70" stopIfTrue="1" operator="between">
      <formula>$G44</formula>
      <formula>$H44</formula>
    </cfRule>
  </conditionalFormatting>
  <conditionalFormatting sqref="I43">
    <cfRule type="cellIs" dxfId="67" priority="67" stopIfTrue="1" operator="notBetween">
      <formula>$G43</formula>
      <formula>$H43</formula>
    </cfRule>
    <cfRule type="cellIs" dxfId="66" priority="68" stopIfTrue="1" operator="between">
      <formula>$G43</formula>
      <formula>$H43</formula>
    </cfRule>
  </conditionalFormatting>
  <conditionalFormatting sqref="I42">
    <cfRule type="cellIs" dxfId="65" priority="65" stopIfTrue="1" operator="notBetween">
      <formula>$G42</formula>
      <formula>$H42</formula>
    </cfRule>
    <cfRule type="cellIs" dxfId="64" priority="66" stopIfTrue="1" operator="between">
      <formula>$G42</formula>
      <formula>$H42</formula>
    </cfRule>
  </conditionalFormatting>
  <conditionalFormatting sqref="I41">
    <cfRule type="cellIs" dxfId="63" priority="63" stopIfTrue="1" operator="notBetween">
      <formula>$G41</formula>
      <formula>$H41</formula>
    </cfRule>
    <cfRule type="cellIs" dxfId="62" priority="64" stopIfTrue="1" operator="between">
      <formula>$G41</formula>
      <formula>$H41</formula>
    </cfRule>
  </conditionalFormatting>
  <conditionalFormatting sqref="I40">
    <cfRule type="cellIs" dxfId="61" priority="61" stopIfTrue="1" operator="notBetween">
      <formula>$G40</formula>
      <formula>$H40</formula>
    </cfRule>
    <cfRule type="cellIs" dxfId="60" priority="62" stopIfTrue="1" operator="between">
      <formula>$G40</formula>
      <formula>$H40</formula>
    </cfRule>
  </conditionalFormatting>
  <conditionalFormatting sqref="I39">
    <cfRule type="cellIs" dxfId="59" priority="59" stopIfTrue="1" operator="notBetween">
      <formula>$G39</formula>
      <formula>$H39</formula>
    </cfRule>
    <cfRule type="cellIs" dxfId="58" priority="60" stopIfTrue="1" operator="between">
      <formula>$G39</formula>
      <formula>$H39</formula>
    </cfRule>
  </conditionalFormatting>
  <conditionalFormatting sqref="I38">
    <cfRule type="cellIs" dxfId="57" priority="57" stopIfTrue="1" operator="notBetween">
      <formula>$G38</formula>
      <formula>$H38</formula>
    </cfRule>
    <cfRule type="cellIs" dxfId="56" priority="58" stopIfTrue="1" operator="between">
      <formula>$G38</formula>
      <formula>$H38</formula>
    </cfRule>
  </conditionalFormatting>
  <conditionalFormatting sqref="I37">
    <cfRule type="cellIs" dxfId="55" priority="55" stopIfTrue="1" operator="notBetween">
      <formula>$G37</formula>
      <formula>$H37</formula>
    </cfRule>
    <cfRule type="cellIs" dxfId="54" priority="56" stopIfTrue="1" operator="between">
      <formula>$G37</formula>
      <formula>$H37</formula>
    </cfRule>
  </conditionalFormatting>
  <conditionalFormatting sqref="I36">
    <cfRule type="cellIs" dxfId="53" priority="53" stopIfTrue="1" operator="notBetween">
      <formula>$G36</formula>
      <formula>$H36</formula>
    </cfRule>
    <cfRule type="cellIs" dxfId="52" priority="54" stopIfTrue="1" operator="between">
      <formula>$G36</formula>
      <formula>$H36</formula>
    </cfRule>
  </conditionalFormatting>
  <conditionalFormatting sqref="I35">
    <cfRule type="cellIs" dxfId="51" priority="51" stopIfTrue="1" operator="notBetween">
      <formula>$G35</formula>
      <formula>$H35</formula>
    </cfRule>
    <cfRule type="cellIs" dxfId="50" priority="52" stopIfTrue="1" operator="between">
      <formula>$G35</formula>
      <formula>$H35</formula>
    </cfRule>
  </conditionalFormatting>
  <conditionalFormatting sqref="I34">
    <cfRule type="cellIs" dxfId="49" priority="49" stopIfTrue="1" operator="notBetween">
      <formula>$G34</formula>
      <formula>$H34</formula>
    </cfRule>
    <cfRule type="cellIs" dxfId="48" priority="50" stopIfTrue="1" operator="between">
      <formula>$G34</formula>
      <formula>$H34</formula>
    </cfRule>
  </conditionalFormatting>
  <conditionalFormatting sqref="I33">
    <cfRule type="cellIs" dxfId="47" priority="47" stopIfTrue="1" operator="notBetween">
      <formula>$G33</formula>
      <formula>$H33</formula>
    </cfRule>
    <cfRule type="cellIs" dxfId="46" priority="48" stopIfTrue="1" operator="between">
      <formula>$G33</formula>
      <formula>$H33</formula>
    </cfRule>
  </conditionalFormatting>
  <conditionalFormatting sqref="I32">
    <cfRule type="cellIs" dxfId="45" priority="45" stopIfTrue="1" operator="notBetween">
      <formula>$G32</formula>
      <formula>$H32</formula>
    </cfRule>
    <cfRule type="cellIs" dxfId="44" priority="46" stopIfTrue="1" operator="between">
      <formula>$G32</formula>
      <formula>$H32</formula>
    </cfRule>
  </conditionalFormatting>
  <conditionalFormatting sqref="I31">
    <cfRule type="cellIs" dxfId="43" priority="43" stopIfTrue="1" operator="notBetween">
      <formula>$G31</formula>
      <formula>$H31</formula>
    </cfRule>
    <cfRule type="cellIs" dxfId="42" priority="44" stopIfTrue="1" operator="between">
      <formula>$G31</formula>
      <formula>$H31</formula>
    </cfRule>
  </conditionalFormatting>
  <conditionalFormatting sqref="I30">
    <cfRule type="cellIs" dxfId="41" priority="41" stopIfTrue="1" operator="notBetween">
      <formula>$G30</formula>
      <formula>$H30</formula>
    </cfRule>
    <cfRule type="cellIs" dxfId="40" priority="42" stopIfTrue="1" operator="between">
      <formula>$G30</formula>
      <formula>$H30</formula>
    </cfRule>
  </conditionalFormatting>
  <conditionalFormatting sqref="I29">
    <cfRule type="cellIs" dxfId="39" priority="39" stopIfTrue="1" operator="notBetween">
      <formula>$G29</formula>
      <formula>$H29</formula>
    </cfRule>
    <cfRule type="cellIs" dxfId="38" priority="40" stopIfTrue="1" operator="between">
      <formula>$G29</formula>
      <formula>$H29</formula>
    </cfRule>
  </conditionalFormatting>
  <conditionalFormatting sqref="I28">
    <cfRule type="cellIs" dxfId="37" priority="37" stopIfTrue="1" operator="notBetween">
      <formula>$G28</formula>
      <formula>$H28</formula>
    </cfRule>
    <cfRule type="cellIs" dxfId="36" priority="38" stopIfTrue="1" operator="between">
      <formula>$G28</formula>
      <formula>$H28</formula>
    </cfRule>
  </conditionalFormatting>
  <conditionalFormatting sqref="I27">
    <cfRule type="cellIs" dxfId="35" priority="35" stopIfTrue="1" operator="notBetween">
      <formula>$G27</formula>
      <formula>$H27</formula>
    </cfRule>
    <cfRule type="cellIs" dxfId="34" priority="36" stopIfTrue="1" operator="between">
      <formula>$G27</formula>
      <formula>$H27</formula>
    </cfRule>
  </conditionalFormatting>
  <conditionalFormatting sqref="I26">
    <cfRule type="cellIs" dxfId="33" priority="33" stopIfTrue="1" operator="notBetween">
      <formula>$G26</formula>
      <formula>$H26</formula>
    </cfRule>
    <cfRule type="cellIs" dxfId="32" priority="34" stopIfTrue="1" operator="between">
      <formula>$G26</formula>
      <formula>$H26</formula>
    </cfRule>
  </conditionalFormatting>
  <conditionalFormatting sqref="I25">
    <cfRule type="cellIs" dxfId="31" priority="31" stopIfTrue="1" operator="notBetween">
      <formula>$G25</formula>
      <formula>$H25</formula>
    </cfRule>
    <cfRule type="cellIs" dxfId="30" priority="32" stopIfTrue="1" operator="between">
      <formula>$G25</formula>
      <formula>$H25</formula>
    </cfRule>
  </conditionalFormatting>
  <conditionalFormatting sqref="I24">
    <cfRule type="cellIs" dxfId="29" priority="29" stopIfTrue="1" operator="notBetween">
      <formula>$G24</formula>
      <formula>$H24</formula>
    </cfRule>
    <cfRule type="cellIs" dxfId="28" priority="30" stopIfTrue="1" operator="between">
      <formula>$G24</formula>
      <formula>$H24</formula>
    </cfRule>
  </conditionalFormatting>
  <conditionalFormatting sqref="I23">
    <cfRule type="cellIs" dxfId="27" priority="27" stopIfTrue="1" operator="notBetween">
      <formula>$G23</formula>
      <formula>$H23</formula>
    </cfRule>
    <cfRule type="cellIs" dxfId="26" priority="28" stopIfTrue="1" operator="between">
      <formula>$G23</formula>
      <formula>$H23</formula>
    </cfRule>
  </conditionalFormatting>
  <conditionalFormatting sqref="I22">
    <cfRule type="cellIs" dxfId="25" priority="25" stopIfTrue="1" operator="notBetween">
      <formula>$G22</formula>
      <formula>$H22</formula>
    </cfRule>
    <cfRule type="cellIs" dxfId="24" priority="26" stopIfTrue="1" operator="between">
      <formula>$G22</formula>
      <formula>$H22</formula>
    </cfRule>
  </conditionalFormatting>
  <conditionalFormatting sqref="I21">
    <cfRule type="cellIs" dxfId="23" priority="23" stopIfTrue="1" operator="notBetween">
      <formula>$G21</formula>
      <formula>$H21</formula>
    </cfRule>
    <cfRule type="cellIs" dxfId="22" priority="24" stopIfTrue="1" operator="between">
      <formula>$G21</formula>
      <formula>$H21</formula>
    </cfRule>
  </conditionalFormatting>
  <conditionalFormatting sqref="I20">
    <cfRule type="cellIs" dxfId="21" priority="21" stopIfTrue="1" operator="notBetween">
      <formula>$G20</formula>
      <formula>$H20</formula>
    </cfRule>
    <cfRule type="cellIs" dxfId="20" priority="22" stopIfTrue="1" operator="between">
      <formula>$G20</formula>
      <formula>$H20</formula>
    </cfRule>
  </conditionalFormatting>
  <conditionalFormatting sqref="I19">
    <cfRule type="cellIs" dxfId="19" priority="19" stopIfTrue="1" operator="notBetween">
      <formula>$G19</formula>
      <formula>$H19</formula>
    </cfRule>
    <cfRule type="cellIs" dxfId="18" priority="20" stopIfTrue="1" operator="between">
      <formula>$G19</formula>
      <formula>$H19</formula>
    </cfRule>
  </conditionalFormatting>
  <conditionalFormatting sqref="I18">
    <cfRule type="cellIs" dxfId="17" priority="17" stopIfTrue="1" operator="notBetween">
      <formula>$G18</formula>
      <formula>$H18</formula>
    </cfRule>
    <cfRule type="cellIs" dxfId="16" priority="18" stopIfTrue="1" operator="between">
      <formula>$G18</formula>
      <formula>$H18</formula>
    </cfRule>
  </conditionalFormatting>
  <conditionalFormatting sqref="I17">
    <cfRule type="cellIs" dxfId="15" priority="15" stopIfTrue="1" operator="notBetween">
      <formula>$G17</formula>
      <formula>$H17</formula>
    </cfRule>
    <cfRule type="cellIs" dxfId="14" priority="16" stopIfTrue="1" operator="between">
      <formula>$G17</formula>
      <formula>$H17</formula>
    </cfRule>
  </conditionalFormatting>
  <conditionalFormatting sqref="I16">
    <cfRule type="cellIs" dxfId="13" priority="13" stopIfTrue="1" operator="notBetween">
      <formula>$G16</formula>
      <formula>$H16</formula>
    </cfRule>
    <cfRule type="cellIs" dxfId="12" priority="14" stopIfTrue="1" operator="between">
      <formula>$G16</formula>
      <formula>$H16</formula>
    </cfRule>
  </conditionalFormatting>
  <conditionalFormatting sqref="I15">
    <cfRule type="cellIs" dxfId="11" priority="11" stopIfTrue="1" operator="notBetween">
      <formula>$G15</formula>
      <formula>$H15</formula>
    </cfRule>
    <cfRule type="cellIs" dxfId="10" priority="12" stopIfTrue="1" operator="between">
      <formula>$G15</formula>
      <formula>$H15</formula>
    </cfRule>
  </conditionalFormatting>
  <conditionalFormatting sqref="I14">
    <cfRule type="cellIs" dxfId="9" priority="9" stopIfTrue="1" operator="notBetween">
      <formula>$G14</formula>
      <formula>$H14</formula>
    </cfRule>
    <cfRule type="cellIs" dxfId="8" priority="10" stopIfTrue="1" operator="between">
      <formula>$G14</formula>
      <formula>$H14</formula>
    </cfRule>
  </conditionalFormatting>
  <conditionalFormatting sqref="I13">
    <cfRule type="cellIs" dxfId="7" priority="7" stopIfTrue="1" operator="notBetween">
      <formula>$G13</formula>
      <formula>$H13</formula>
    </cfRule>
    <cfRule type="cellIs" dxfId="6" priority="8" stopIfTrue="1" operator="between">
      <formula>$G13</formula>
      <formula>$H13</formula>
    </cfRule>
  </conditionalFormatting>
  <conditionalFormatting sqref="I12">
    <cfRule type="cellIs" dxfId="5" priority="5" stopIfTrue="1" operator="notBetween">
      <formula>$G12</formula>
      <formula>$H12</formula>
    </cfRule>
    <cfRule type="cellIs" dxfId="4" priority="6" stopIfTrue="1" operator="between">
      <formula>$G12</formula>
      <formula>$H12</formula>
    </cfRule>
  </conditionalFormatting>
  <conditionalFormatting sqref="I11">
    <cfRule type="cellIs" dxfId="3" priority="3" stopIfTrue="1" operator="notBetween">
      <formula>$G11</formula>
      <formula>$H11</formula>
    </cfRule>
    <cfRule type="cellIs" dxfId="2" priority="4" stopIfTrue="1" operator="between">
      <formula>$G11</formula>
      <formula>$H11</formula>
    </cfRule>
  </conditionalFormatting>
  <conditionalFormatting sqref="I10">
    <cfRule type="cellIs" dxfId="1" priority="1" stopIfTrue="1" operator="notBetween">
      <formula>$G10</formula>
      <formula>$H10</formula>
    </cfRule>
    <cfRule type="cellIs" dxfId="0" priority="2" stopIfTrue="1" operator="between">
      <formula>$G10</formula>
      <formula>$H10</formula>
    </cfRule>
  </conditionalFormatting>
  <printOptions horizontalCentered="1"/>
  <pageMargins left="0.25" right="0.25" top="0.75" bottom="0.75" header="0.3" footer="0.3"/>
  <pageSetup scale="67" orientation="landscape" r:id="rId1"/>
  <headerFooter alignWithMargins="0">
    <oddHeader>&amp;R
Sheet &amp;P of &amp;N</oddHeader>
    <oddFooter>&amp;L&amp;11Blanket statements of conformance are unacceptable for any test results.
Signature:_______________________________Title:__________________________  Date:_______________&amp;R&amp;G
&amp;"Verdana,Regular"&amp;10&amp;K0070C0http://www.inspectionxpert.com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Form1</vt:lpstr>
      <vt:lpstr>Form2</vt:lpstr>
      <vt:lpstr>Form3</vt:lpstr>
      <vt:lpstr>IXFooterRow001</vt:lpstr>
      <vt:lpstr>IXFooterRow002</vt:lpstr>
      <vt:lpstr>IXFooterRow3</vt:lpstr>
      <vt:lpstr>Form3!Print_Titles</vt:lpstr>
    </vt:vector>
  </TitlesOfParts>
  <Company>Ultrasource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GARON Joy</dc:creator>
  <cp:lastModifiedBy>GARON Joy</cp:lastModifiedBy>
  <cp:lastPrinted>2009-09-29T02:21:26Z</cp:lastPrinted>
  <dcterms:created xsi:type="dcterms:W3CDTF">2006-02-28T16:16:35Z</dcterms:created>
  <dcterms:modified xsi:type="dcterms:W3CDTF">2018-10-17T09:30:40Z</dcterms:modified>
</cp:coreProperties>
</file>